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8" yWindow="-108" windowWidth="20736" windowHeight="11760" activeTab="2"/>
  </bookViews>
  <sheets>
    <sheet name="Table1" sheetId="4" r:id="rId1"/>
    <sheet name="Sheet1" sheetId="1" r:id="rId2"/>
    <sheet name="summary" sheetId="2" r:id="rId3"/>
  </sheets>
  <definedNames>
    <definedName name="_xlnm._FilterDatabase" localSheetId="1" hidden="1">Sheet1!$A$3:$T$3</definedName>
    <definedName name="ExternalData_1" localSheetId="0" hidden="1">Table1!$A$1:$N$19</definedName>
  </definedNames>
  <calcPr calcId="144525"/>
</workbook>
</file>

<file path=xl/calcChain.xml><?xml version="1.0" encoding="utf-8"?>
<calcChain xmlns="http://schemas.openxmlformats.org/spreadsheetml/2006/main">
  <c r="D4" i="2" l="1"/>
  <c r="D6" i="2" s="1"/>
</calcChain>
</file>

<file path=xl/connections.xml><?xml version="1.0" encoding="utf-8"?>
<connections xmlns="http://schemas.openxmlformats.org/spreadsheetml/2006/main">
  <connection id="1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<sst xmlns="http://schemas.openxmlformats.org/spreadsheetml/2006/main" count="420" uniqueCount="149">
  <si>
    <t>Sr. No</t>
  </si>
  <si>
    <t>Dept</t>
  </si>
  <si>
    <t>Department of the teacher</t>
  </si>
  <si>
    <t>Name of the Teacher
(First Name)</t>
  </si>
  <si>
    <t>Name of the Teacher
(Middle Name)</t>
  </si>
  <si>
    <t>Name of the Teacher
(Last Name)</t>
  </si>
  <si>
    <t>Title of the book/chapters published</t>
  </si>
  <si>
    <t>Title of the paper</t>
  </si>
  <si>
    <t>Title of the proceedings of the conference</t>
  </si>
  <si>
    <t>Name of the conference</t>
  </si>
  <si>
    <t>National / International</t>
  </si>
  <si>
    <t>Year of publication</t>
  </si>
  <si>
    <t>ISBN/ISSN number of the proceeding</t>
  </si>
  <si>
    <t>Affiliating Institute at the time of publication</t>
  </si>
  <si>
    <t>Name of the publisher</t>
  </si>
  <si>
    <t xml:space="preserve">Link </t>
  </si>
  <si>
    <t>File Name of
Supporting douments in  pdf only</t>
  </si>
  <si>
    <t>Ecode</t>
  </si>
  <si>
    <t>ecode2</t>
  </si>
  <si>
    <t>Timestamp</t>
  </si>
  <si>
    <t>IT</t>
  </si>
  <si>
    <t>Baisa</t>
  </si>
  <si>
    <t>Laxman</t>
  </si>
  <si>
    <t>Gunjal</t>
  </si>
  <si>
    <t>Real Time Applications of Data Science</t>
  </si>
  <si>
    <t>International</t>
  </si>
  <si>
    <t>2021-22</t>
  </si>
  <si>
    <t>AVCOE</t>
  </si>
  <si>
    <t>CRC Press Taylor and Francis</t>
  </si>
  <si>
    <t>https://www.routledge.com/Data-Science-Techniques-and-Intelligent-Applications/Chavan-Mahalle-Mangrulkar-Williams/p/book/9781032254494</t>
  </si>
  <si>
    <t>21-22 IT-1</t>
  </si>
  <si>
    <t>Yogesh</t>
  </si>
  <si>
    <t>Ramdas</t>
  </si>
  <si>
    <t>Chikane</t>
  </si>
  <si>
    <t>Issues in Security, Privacy &amp; Latency for Medical Big Data: A Survey</t>
  </si>
  <si>
    <t>21-22 IT-2</t>
  </si>
  <si>
    <t>Engg.Sci</t>
  </si>
  <si>
    <t>Anna</t>
  </si>
  <si>
    <t>Raghunath</t>
  </si>
  <si>
    <t>Tambe</t>
  </si>
  <si>
    <t>Engineering Maths II</t>
  </si>
  <si>
    <t>National</t>
  </si>
  <si>
    <t>978-93-89750-03-4</t>
  </si>
  <si>
    <t>Technical publication</t>
  </si>
  <si>
    <t>21-22 Engg.Sci-3</t>
  </si>
  <si>
    <t>Engineering Maths I</t>
  </si>
  <si>
    <t>978-93-89180-20-6</t>
  </si>
  <si>
    <t>21-22 Engg.Sci-5</t>
  </si>
  <si>
    <t>Civil</t>
  </si>
  <si>
    <t>Dr Amol</t>
  </si>
  <si>
    <t>Jaganath</t>
  </si>
  <si>
    <t>Mahetre</t>
  </si>
  <si>
    <t>Parametric study of castellated beams</t>
  </si>
  <si>
    <t xml:space="preserve">ICADT-2021
</t>
  </si>
  <si>
    <t>21-22 Civil-6</t>
  </si>
  <si>
    <t>Avinash</t>
  </si>
  <si>
    <t>Vitthal</t>
  </si>
  <si>
    <t>Navale</t>
  </si>
  <si>
    <t>Finite Element Analysis of 2 piles in Series and Parallel Arrangement Subjected to Lateral Load.</t>
  </si>
  <si>
    <t xml:space="preserve">ICAMMCE-2022 Annsaheb college of Engineering and Technology ,Ashta
</t>
  </si>
  <si>
    <t>21-22 Civil-7</t>
  </si>
  <si>
    <t>Comparison of Response of 2 x 2 Pile Group Predicted by Von-Mises and Drucker_x0002_Prager Criteria.</t>
  </si>
  <si>
    <t>ICAMMCE-2022 Annsaheb college of Engineering and Technology ,Ashta</t>
  </si>
  <si>
    <t>21-22 Civil-8</t>
  </si>
  <si>
    <t>Dr Joytiba</t>
  </si>
  <si>
    <t>Bhalchandra</t>
  </si>
  <si>
    <t>Gurav</t>
  </si>
  <si>
    <t xml:space="preserve">Irrigation Planning with Fuzzy Parametric Programming Approach
</t>
  </si>
  <si>
    <t xml:space="preserve">978-981- 16-6572- 1
</t>
  </si>
  <si>
    <t>Springer</t>
  </si>
  <si>
    <t>21-22 Civil-9</t>
  </si>
  <si>
    <t>Electrical</t>
  </si>
  <si>
    <t>Dr.Kishor</t>
  </si>
  <si>
    <t>Vinayak</t>
  </si>
  <si>
    <t>Bhadane</t>
  </si>
  <si>
    <t>Batteries: Classifications and Reviews of Electric circuit models for Electric Vehicle</t>
  </si>
  <si>
    <t>ICIEMSC-2021 International Conference on Intelligent Energy Management in Smart Cities</t>
  </si>
  <si>
    <t>IEEE</t>
  </si>
  <si>
    <t>21-22 Electrical-11</t>
  </si>
  <si>
    <t>Health Detection System for COVID‐19 Patients Using IoT</t>
  </si>
  <si>
    <t xml:space="preserve">John Willey </t>
  </si>
  <si>
    <t>21-22 Electrical-12</t>
  </si>
  <si>
    <t>Arvind</t>
  </si>
  <si>
    <t>S</t>
  </si>
  <si>
    <t>Pande</t>
  </si>
  <si>
    <t>A Comprising Study on Modernization of Electric Vehicle Subsystems, Challenges, Opportunities and strategies for its Further Development</t>
  </si>
  <si>
    <t>2021 4th Biennial International Conference on Nascent Technologies in Engineering (ICNTE)</t>
  </si>
  <si>
    <t>https://ieeexplore.ieee.org/document/9487757</t>
  </si>
  <si>
    <t>21-22 Electrical-14</t>
  </si>
  <si>
    <t>Batteries: Classification And Review of Electric Circuit Models For Electric Vehicle</t>
  </si>
  <si>
    <t>The International Conference on Intelligent Energy Management in Smart Cities (ICIEMSC – 2021)</t>
  </si>
  <si>
    <t>Self</t>
  </si>
  <si>
    <t>21-22 Electrical-15</t>
  </si>
  <si>
    <t>E&amp;TC</t>
  </si>
  <si>
    <t>Satish</t>
  </si>
  <si>
    <t>Raosaheb</t>
  </si>
  <si>
    <t>Jondhale</t>
  </si>
  <si>
    <t>Received Signal Strength Based Target Localization and Tracking Using Wireless Sensor Networks” at EAI/Springer Innovations in Communication and Computing</t>
  </si>
  <si>
    <t>Springer Series</t>
  </si>
  <si>
    <t>https://www.booktopia.com.au/received-signal-strength-based-target-localization-and-tracking-using-wireless-sensor-networks-satish-r-jondhale/ebook/9783030740610.html</t>
  </si>
  <si>
    <t>21-22 E&amp;TC-16</t>
  </si>
  <si>
    <t>Prod</t>
  </si>
  <si>
    <t>Nitin</t>
  </si>
  <si>
    <t>Jalindar</t>
  </si>
  <si>
    <t>Varpe</t>
  </si>
  <si>
    <t>Implementation of Energy efficient Burnishing process for surface integrity improvement of hole finishing tool by elimination of heat treatment</t>
  </si>
  <si>
    <t>River Publishers</t>
  </si>
  <si>
    <t>https://www.riverpublishers.com/book_details.php?book_id=989</t>
  </si>
  <si>
    <t>21-22 Prod-17</t>
  </si>
  <si>
    <t>Dr. Ravindra</t>
  </si>
  <si>
    <t>Somnath</t>
  </si>
  <si>
    <t>Tajane</t>
  </si>
  <si>
    <t xml:space="preserve">9788-7702-27520  </t>
  </si>
  <si>
    <t>21-22 Prod-18</t>
  </si>
  <si>
    <t>A Review - Burnishing Process: A surface integrity improvement technique</t>
  </si>
  <si>
    <t>International Conference on Embracing Industry 4.0 Technologies for Sustainable Growth</t>
  </si>
  <si>
    <t>Journal of Engineering, Project, and Production Management (EPPM-Journal)</t>
  </si>
  <si>
    <t>21-22 Prod-19</t>
  </si>
  <si>
    <t>Mech</t>
  </si>
  <si>
    <t>Dr. Vijay</t>
  </si>
  <si>
    <t xml:space="preserve">Shivaji </t>
  </si>
  <si>
    <t>Gadakh</t>
  </si>
  <si>
    <t>Handbook of Smart Materials, Technologies &amp; Materials</t>
  </si>
  <si>
    <t>GTAW Application for Additive Manufacturing and Cladding of Steel Alloys</t>
  </si>
  <si>
    <t xml:space="preserve">Springer </t>
  </si>
  <si>
    <t>https://link.springer.com/referenceworkentry/10.1007/978-3-030-58675-1_109-1#editor-information</t>
  </si>
  <si>
    <t>21-22 Mech-20</t>
  </si>
  <si>
    <t>Sustainability of Fusion and Solid-State Welding Process in the Era of Industry 4.0</t>
  </si>
  <si>
    <t>https://link.springer.com/referenceworkentry/10.1007/978-3-030-58675-1_113-1</t>
  </si>
  <si>
    <t>21-22 Mech-21</t>
  </si>
  <si>
    <t>Name of the Teacher</t>
  </si>
  <si>
    <t>Baisa Laxman Gunjal</t>
  </si>
  <si>
    <t>Yogesh Ramdas Chikane</t>
  </si>
  <si>
    <t>Anna Raghunath Tambe</t>
  </si>
  <si>
    <t>Dr Amol Jaganath Mahetre</t>
  </si>
  <si>
    <t>Avinash Vitthal Navale</t>
  </si>
  <si>
    <t>Comparison of Response of 2 x 2 Pile Group Predicted by Von-Mises and DruckerPrager Criteria.</t>
  </si>
  <si>
    <t>Dr Joytiba Bhalchandra Gurav</t>
  </si>
  <si>
    <t>Irrigation Planning with Fuzzy Parametric Programming Approach</t>
  </si>
  <si>
    <t>Dr.Kishor Vinayak Bhadane</t>
  </si>
  <si>
    <t>Arvind S Pande</t>
  </si>
  <si>
    <t>Satish Raosaheb Jondhale</t>
  </si>
  <si>
    <t>Nitin Jalindar Varpe</t>
  </si>
  <si>
    <t>Dr. Ravindra Somnath Tajane</t>
  </si>
  <si>
    <t>Dr. Vijay Shivaji  Gadakh</t>
  </si>
  <si>
    <t>No. of teacher in the year 21-22</t>
  </si>
  <si>
    <t>Number of books and chapters in edited volumes/books published and papers published in national/ international conference proceedings per teacher during the year21-22</t>
  </si>
  <si>
    <t>Number of books and chapters during the year 21-22</t>
  </si>
  <si>
    <t>Number of books and chapters per teachers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</si>
</sst>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"/>
  </numFmts>
  <fonts count="3" x14ac:knownFonts="1"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11" fontId="0" fillId="0" borderId="1" xfId="0" applyNumberFormat="1" applyBorder="1"/>
    <xf numFmtId="0" fontId="0" fillId="0" borderId="2" xfId="0" applyBorder="1"/>
    <xf numFmtId="22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22" fontId="0" fillId="0" borderId="9" xfId="0" applyNumberFormat="1" applyBorder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0" fillId="3" borderId="1" xfId="0" applyFill="1" applyBorder="1"/>
    <xf numFmtId="0" fontId="1" fillId="4" borderId="1" xfId="0" applyFont="1" applyFill="1" applyBorder="1"/>
    <xf numFmtId="168" fontId="0" fillId="4" borderId="1" xfId="0" applyNumberFormat="1" applyFill="1" applyBorder="1"/>
  </cellXfs>
  <cellStyles count="1">
    <cellStyle name="Normal" xfId="0" builtinId="0"/>
  </cellStyles>
  <dxfs count="33">
    <dxf>
      <numFmt numFmtId="27" formatCode="dd/mm/yyyy\ hh:mm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15">
    <queryTableFields count="14">
      <queryTableField id="1" name="Sr. No" tableColumnId="1"/>
      <queryTableField id="2" name="Department of the teacher" tableColumnId="2"/>
      <queryTableField id="3" name="Name of the Teacher" tableColumnId="3"/>
      <queryTableField id="4" name="Title of the book/chapters published" tableColumnId="4"/>
      <queryTableField id="5" name="Title of the paper" tableColumnId="5"/>
      <queryTableField id="6" name="Title of the proceedings of the conference" tableColumnId="6"/>
      <queryTableField id="7" name="Name of the conference" tableColumnId="7"/>
      <queryTableField id="8" name="National / International" tableColumnId="8"/>
      <queryTableField id="9" name="Year of publication" tableColumnId="9"/>
      <queryTableField id="10" name="ISBN/ISSN number of the proceeding" tableColumnId="10"/>
      <queryTableField id="11" name="Affiliating Institute at the time of publication" tableColumnId="11"/>
      <queryTableField id="12" name="Name of the publisher" tableColumnId="12"/>
      <queryTableField id="13" name="Link " tableColumnId="13"/>
      <queryTableField id="14" name="File Name of_x000a_Supporting douments in  pdf only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1_2" displayName="Table1_2" ref="A1:N19" tableType="queryTable" totalsRowShown="0">
  <sortState ref="A2:N19">
    <sortCondition ref="B2:B19"/>
  </sortState>
  <tableColumns count="14">
    <tableColumn id="1" uniqueName="1" name="Sr. No" queryTableFieldId="1"/>
    <tableColumn id="2" uniqueName="2" name="Department of the teacher" queryTableFieldId="2" dataDxfId="32"/>
    <tableColumn id="3" uniqueName="3" name="Name of the Teacher" queryTableFieldId="3" dataDxfId="31"/>
    <tableColumn id="4" uniqueName="4" name="Title of the book/chapters published" queryTableFieldId="4" dataDxfId="30"/>
    <tableColumn id="5" uniqueName="5" name="Title of the paper" queryTableFieldId="5" dataDxfId="29"/>
    <tableColumn id="6" uniqueName="6" name="Title of the proceedings of the conference" queryTableFieldId="6"/>
    <tableColumn id="7" uniqueName="7" name="Name of the conference" queryTableFieldId="7"/>
    <tableColumn id="8" uniqueName="8" name="National / International" queryTableFieldId="8" dataDxfId="28"/>
    <tableColumn id="9" uniqueName="9" name="Year of publication" queryTableFieldId="9" dataDxfId="27"/>
    <tableColumn id="10" uniqueName="10" name="ISBN/ISSN number of the proceeding" queryTableFieldId="10"/>
    <tableColumn id="11" uniqueName="11" name="Affiliating Institute at the time of publication" queryTableFieldId="11" dataDxfId="26"/>
    <tableColumn id="12" uniqueName="12" name="Name of the publisher" queryTableFieldId="12"/>
    <tableColumn id="13" uniqueName="13" name="Link " queryTableFieldId="13" dataDxfId="25"/>
    <tableColumn id="14" uniqueName="14" name="File Name of_x000a_Supporting douments in  pdf only" queryTableFieldId="14" dataDxfId="2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3:T21" totalsRowShown="0" headerRowDxfId="23" headerRowBorderDxfId="22" tableBorderDxfId="21" totalsRowBorderDxfId="20">
  <autoFilter ref="A3:T21"/>
  <tableColumns count="20">
    <tableColumn id="1" name="Sr. No" dataDxfId="19"/>
    <tableColumn id="2" name="Dept" dataDxfId="18"/>
    <tableColumn id="3" name="Department of the teacher" dataDxfId="17"/>
    <tableColumn id="4" name="Name of the Teacher_x000a_(First Name)" dataDxfId="16"/>
    <tableColumn id="5" name="Name of the Teacher_x000a_(Middle Name)" dataDxfId="15"/>
    <tableColumn id="6" name="Name of the Teacher_x000a_(Last Name)" dataDxfId="14"/>
    <tableColumn id="7" name="Title of the book/chapters published" dataDxfId="13"/>
    <tableColumn id="8" name="Title of the paper" dataDxfId="12"/>
    <tableColumn id="9" name="Title of the proceedings of the conference" dataDxfId="11"/>
    <tableColumn id="10" name="Name of the conference" dataDxfId="10"/>
    <tableColumn id="11" name="National / International" dataDxfId="9"/>
    <tableColumn id="12" name="Year of publication" dataDxfId="8"/>
    <tableColumn id="13" name="ISBN/ISSN number of the proceeding" dataDxfId="7"/>
    <tableColumn id="14" name="Affiliating Institute at the time of publication" dataDxfId="6"/>
    <tableColumn id="15" name="Name of the publisher" dataDxfId="5"/>
    <tableColumn id="16" name="Link " dataDxfId="4"/>
    <tableColumn id="17" name="File Name of_x000a_Supporting douments in  pdf only" dataDxfId="3"/>
    <tableColumn id="18" name="Ecode" dataDxfId="2"/>
    <tableColumn id="19" name="ecode2" dataDxfId="1"/>
    <tableColumn id="20" name="Timestam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G1" workbookViewId="0">
      <selection activeCell="C16" sqref="C16"/>
    </sheetView>
  </sheetViews>
  <sheetFormatPr defaultRowHeight="14.4" x14ac:dyDescent="0.3"/>
  <cols>
    <col min="1" max="1" width="8.33203125" bestFit="1" customWidth="1"/>
    <col min="2" max="2" width="25.88671875" bestFit="1" customWidth="1"/>
    <col min="3" max="3" width="25.33203125" bestFit="1" customWidth="1"/>
    <col min="4" max="5" width="80.88671875" bestFit="1" customWidth="1"/>
    <col min="6" max="6" width="74.88671875" bestFit="1" customWidth="1"/>
    <col min="7" max="7" width="80.88671875" bestFit="1" customWidth="1"/>
    <col min="8" max="8" width="23.33203125" bestFit="1" customWidth="1"/>
    <col min="9" max="9" width="19.109375" bestFit="1" customWidth="1"/>
    <col min="10" max="10" width="35" bestFit="1" customWidth="1"/>
    <col min="11" max="11" width="41.33203125" bestFit="1" customWidth="1"/>
    <col min="12" max="12" width="64.33203125" bestFit="1" customWidth="1"/>
    <col min="13" max="13" width="80.88671875" bestFit="1" customWidth="1"/>
    <col min="14" max="14" width="43.6640625" bestFit="1" customWidth="1"/>
  </cols>
  <sheetData>
    <row r="1" spans="1:14" x14ac:dyDescent="0.3">
      <c r="A1" t="s">
        <v>0</v>
      </c>
      <c r="B1" t="s">
        <v>2</v>
      </c>
      <c r="C1" t="s">
        <v>130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</row>
    <row r="2" spans="1:14" x14ac:dyDescent="0.3">
      <c r="A2">
        <v>6</v>
      </c>
      <c r="B2" s="14" t="s">
        <v>48</v>
      </c>
      <c r="C2" s="14" t="s">
        <v>134</v>
      </c>
      <c r="D2" s="14"/>
      <c r="E2" s="14" t="s">
        <v>52</v>
      </c>
      <c r="G2" t="s">
        <v>53</v>
      </c>
      <c r="H2" s="14" t="s">
        <v>25</v>
      </c>
      <c r="I2" s="14" t="s">
        <v>26</v>
      </c>
      <c r="K2" s="14" t="s">
        <v>27</v>
      </c>
      <c r="M2" s="14"/>
      <c r="N2" s="14" t="s">
        <v>54</v>
      </c>
    </row>
    <row r="3" spans="1:14" x14ac:dyDescent="0.3">
      <c r="A3">
        <v>7</v>
      </c>
      <c r="B3" s="14" t="s">
        <v>48</v>
      </c>
      <c r="C3" s="14" t="s">
        <v>135</v>
      </c>
      <c r="D3" s="14"/>
      <c r="E3" s="14" t="s">
        <v>58</v>
      </c>
      <c r="G3" t="s">
        <v>59</v>
      </c>
      <c r="H3" s="14" t="s">
        <v>25</v>
      </c>
      <c r="I3" s="14" t="s">
        <v>26</v>
      </c>
      <c r="K3" s="14" t="s">
        <v>27</v>
      </c>
      <c r="L3" t="s">
        <v>59</v>
      </c>
      <c r="M3" s="14"/>
      <c r="N3" s="14" t="s">
        <v>60</v>
      </c>
    </row>
    <row r="4" spans="1:14" x14ac:dyDescent="0.3">
      <c r="A4">
        <v>8</v>
      </c>
      <c r="B4" s="14" t="s">
        <v>48</v>
      </c>
      <c r="C4" s="14" t="s">
        <v>135</v>
      </c>
      <c r="D4" s="14"/>
      <c r="E4" s="14" t="s">
        <v>136</v>
      </c>
      <c r="G4" t="s">
        <v>59</v>
      </c>
      <c r="H4" s="14" t="s">
        <v>25</v>
      </c>
      <c r="I4" s="14" t="s">
        <v>26</v>
      </c>
      <c r="K4" s="14" t="s">
        <v>27</v>
      </c>
      <c r="L4" t="s">
        <v>62</v>
      </c>
      <c r="M4" s="14"/>
      <c r="N4" s="14" t="s">
        <v>63</v>
      </c>
    </row>
    <row r="5" spans="1:14" x14ac:dyDescent="0.3">
      <c r="A5">
        <v>9</v>
      </c>
      <c r="B5" s="14" t="s">
        <v>48</v>
      </c>
      <c r="C5" s="14" t="s">
        <v>137</v>
      </c>
      <c r="D5" s="14" t="s">
        <v>138</v>
      </c>
      <c r="E5" s="14"/>
      <c r="H5" s="14" t="s">
        <v>25</v>
      </c>
      <c r="I5" s="14" t="s">
        <v>26</v>
      </c>
      <c r="J5" t="s">
        <v>68</v>
      </c>
      <c r="K5" s="14" t="s">
        <v>27</v>
      </c>
      <c r="L5" t="s">
        <v>69</v>
      </c>
      <c r="M5" s="14"/>
      <c r="N5" s="14" t="s">
        <v>70</v>
      </c>
    </row>
    <row r="6" spans="1:14" x14ac:dyDescent="0.3">
      <c r="A6">
        <v>16</v>
      </c>
      <c r="B6" s="14" t="s">
        <v>93</v>
      </c>
      <c r="C6" s="14" t="s">
        <v>141</v>
      </c>
      <c r="D6" s="14" t="s">
        <v>97</v>
      </c>
      <c r="E6" s="14"/>
      <c r="H6" s="14" t="s">
        <v>25</v>
      </c>
      <c r="I6" s="14" t="s">
        <v>26</v>
      </c>
      <c r="J6">
        <v>9783030000000</v>
      </c>
      <c r="K6" s="14" t="s">
        <v>27</v>
      </c>
      <c r="L6" t="s">
        <v>98</v>
      </c>
      <c r="M6" s="14" t="s">
        <v>99</v>
      </c>
      <c r="N6" s="14" t="s">
        <v>100</v>
      </c>
    </row>
    <row r="7" spans="1:14" x14ac:dyDescent="0.3">
      <c r="A7">
        <v>11</v>
      </c>
      <c r="B7" s="14" t="s">
        <v>71</v>
      </c>
      <c r="C7" s="14" t="s">
        <v>139</v>
      </c>
      <c r="D7" s="14"/>
      <c r="E7" s="14" t="s">
        <v>75</v>
      </c>
      <c r="G7" t="s">
        <v>76</v>
      </c>
      <c r="H7" s="14" t="s">
        <v>25</v>
      </c>
      <c r="I7" s="14" t="s">
        <v>26</v>
      </c>
      <c r="K7" s="14" t="s">
        <v>27</v>
      </c>
      <c r="L7" t="s">
        <v>77</v>
      </c>
      <c r="M7" s="14"/>
      <c r="N7" s="14" t="s">
        <v>78</v>
      </c>
    </row>
    <row r="8" spans="1:14" x14ac:dyDescent="0.3">
      <c r="A8">
        <v>12</v>
      </c>
      <c r="B8" s="14" t="s">
        <v>71</v>
      </c>
      <c r="C8" s="14" t="s">
        <v>139</v>
      </c>
      <c r="D8" s="14" t="s">
        <v>79</v>
      </c>
      <c r="E8" s="14"/>
      <c r="H8" s="14"/>
      <c r="I8" s="14" t="s">
        <v>26</v>
      </c>
      <c r="J8">
        <v>9781120000000</v>
      </c>
      <c r="K8" s="14" t="s">
        <v>27</v>
      </c>
      <c r="L8" t="s">
        <v>80</v>
      </c>
      <c r="M8" s="14"/>
      <c r="N8" s="14" t="s">
        <v>81</v>
      </c>
    </row>
    <row r="9" spans="1:14" x14ac:dyDescent="0.3">
      <c r="A9">
        <v>14</v>
      </c>
      <c r="B9" s="14" t="s">
        <v>71</v>
      </c>
      <c r="C9" s="14" t="s">
        <v>140</v>
      </c>
      <c r="D9" s="14"/>
      <c r="E9" s="14" t="s">
        <v>85</v>
      </c>
      <c r="G9" t="s">
        <v>86</v>
      </c>
      <c r="H9" s="14" t="s">
        <v>25</v>
      </c>
      <c r="I9" s="14" t="s">
        <v>26</v>
      </c>
      <c r="K9" s="14" t="s">
        <v>27</v>
      </c>
      <c r="L9" t="s">
        <v>77</v>
      </c>
      <c r="M9" s="14" t="s">
        <v>87</v>
      </c>
      <c r="N9" s="14" t="s">
        <v>88</v>
      </c>
    </row>
    <row r="10" spans="1:14" x14ac:dyDescent="0.3">
      <c r="A10">
        <v>15</v>
      </c>
      <c r="B10" s="14" t="s">
        <v>71</v>
      </c>
      <c r="C10" s="14" t="s">
        <v>140</v>
      </c>
      <c r="D10" s="14"/>
      <c r="E10" s="14" t="s">
        <v>89</v>
      </c>
      <c r="G10" t="s">
        <v>90</v>
      </c>
      <c r="H10" s="14" t="s">
        <v>25</v>
      </c>
      <c r="I10" s="14" t="s">
        <v>26</v>
      </c>
      <c r="K10" s="14" t="s">
        <v>27</v>
      </c>
      <c r="L10" t="s">
        <v>91</v>
      </c>
      <c r="M10" s="14"/>
      <c r="N10" s="14" t="s">
        <v>92</v>
      </c>
    </row>
    <row r="11" spans="1:14" ht="15" x14ac:dyDescent="0.25">
      <c r="A11">
        <v>3</v>
      </c>
      <c r="B11" s="14" t="s">
        <v>36</v>
      </c>
      <c r="C11" s="14" t="s">
        <v>133</v>
      </c>
      <c r="D11" s="14" t="s">
        <v>40</v>
      </c>
      <c r="E11" s="14"/>
      <c r="H11" s="14" t="s">
        <v>41</v>
      </c>
      <c r="I11" s="14" t="s">
        <v>26</v>
      </c>
      <c r="J11" t="s">
        <v>42</v>
      </c>
      <c r="K11" s="14" t="s">
        <v>27</v>
      </c>
      <c r="L11" t="s">
        <v>43</v>
      </c>
      <c r="M11" s="14"/>
      <c r="N11" s="14" t="s">
        <v>44</v>
      </c>
    </row>
    <row r="12" spans="1:14" x14ac:dyDescent="0.3">
      <c r="A12">
        <v>5</v>
      </c>
      <c r="B12" s="14" t="s">
        <v>36</v>
      </c>
      <c r="C12" s="14" t="s">
        <v>133</v>
      </c>
      <c r="D12" s="14" t="s">
        <v>45</v>
      </c>
      <c r="E12" s="14"/>
      <c r="H12" s="14" t="s">
        <v>41</v>
      </c>
      <c r="I12" s="14" t="s">
        <v>26</v>
      </c>
      <c r="J12" t="s">
        <v>46</v>
      </c>
      <c r="K12" s="14" t="s">
        <v>27</v>
      </c>
      <c r="L12" t="s">
        <v>43</v>
      </c>
      <c r="M12" s="14"/>
      <c r="N12" s="14" t="s">
        <v>47</v>
      </c>
    </row>
    <row r="13" spans="1:14" ht="15" x14ac:dyDescent="0.25">
      <c r="A13">
        <v>1</v>
      </c>
      <c r="B13" s="14" t="s">
        <v>20</v>
      </c>
      <c r="C13" s="14" t="s">
        <v>131</v>
      </c>
      <c r="D13" s="14" t="s">
        <v>24</v>
      </c>
      <c r="E13" s="14"/>
      <c r="H13" s="14" t="s">
        <v>25</v>
      </c>
      <c r="I13" s="14" t="s">
        <v>26</v>
      </c>
      <c r="J13">
        <v>9781032254494</v>
      </c>
      <c r="K13" s="14" t="s">
        <v>27</v>
      </c>
      <c r="L13" t="s">
        <v>28</v>
      </c>
      <c r="M13" s="14" t="s">
        <v>29</v>
      </c>
      <c r="N13" s="14" t="s">
        <v>30</v>
      </c>
    </row>
    <row r="14" spans="1:14" ht="15" x14ac:dyDescent="0.25">
      <c r="A14">
        <v>2</v>
      </c>
      <c r="B14" s="14" t="s">
        <v>20</v>
      </c>
      <c r="C14" s="14" t="s">
        <v>132</v>
      </c>
      <c r="D14" s="14"/>
      <c r="E14" s="14" t="s">
        <v>34</v>
      </c>
      <c r="F14">
        <v>44256</v>
      </c>
      <c r="G14">
        <v>44256</v>
      </c>
      <c r="H14" s="14" t="s">
        <v>25</v>
      </c>
      <c r="I14" s="14" t="s">
        <v>26</v>
      </c>
      <c r="K14" s="14" t="s">
        <v>27</v>
      </c>
      <c r="L14">
        <v>44256</v>
      </c>
      <c r="M14" s="14"/>
      <c r="N14" s="14" t="s">
        <v>35</v>
      </c>
    </row>
    <row r="15" spans="1:14" ht="15" x14ac:dyDescent="0.25">
      <c r="A15">
        <v>20</v>
      </c>
      <c r="B15" s="14" t="s">
        <v>118</v>
      </c>
      <c r="C15" s="14" t="s">
        <v>144</v>
      </c>
      <c r="D15" s="14" t="s">
        <v>122</v>
      </c>
      <c r="E15" s="14" t="s">
        <v>123</v>
      </c>
      <c r="H15" s="14" t="s">
        <v>25</v>
      </c>
      <c r="I15" s="14" t="s">
        <v>26</v>
      </c>
      <c r="K15" s="14" t="s">
        <v>27</v>
      </c>
      <c r="L15" t="s">
        <v>124</v>
      </c>
      <c r="M15" s="14" t="s">
        <v>125</v>
      </c>
      <c r="N15" s="14" t="s">
        <v>126</v>
      </c>
    </row>
    <row r="16" spans="1:14" ht="15" x14ac:dyDescent="0.25">
      <c r="A16">
        <v>21</v>
      </c>
      <c r="B16" s="14" t="s">
        <v>118</v>
      </c>
      <c r="C16" s="14" t="s">
        <v>144</v>
      </c>
      <c r="D16" s="14" t="s">
        <v>122</v>
      </c>
      <c r="E16" s="14" t="s">
        <v>127</v>
      </c>
      <c r="H16" s="14" t="s">
        <v>25</v>
      </c>
      <c r="I16" s="14" t="s">
        <v>26</v>
      </c>
      <c r="K16" s="14" t="s">
        <v>27</v>
      </c>
      <c r="L16" t="s">
        <v>124</v>
      </c>
      <c r="M16" s="14" t="s">
        <v>128</v>
      </c>
      <c r="N16" s="14" t="s">
        <v>129</v>
      </c>
    </row>
    <row r="17" spans="1:14" x14ac:dyDescent="0.3">
      <c r="A17">
        <v>17</v>
      </c>
      <c r="B17" s="14" t="s">
        <v>101</v>
      </c>
      <c r="C17" s="14" t="s">
        <v>142</v>
      </c>
      <c r="D17" s="14"/>
      <c r="E17" s="14" t="s">
        <v>105</v>
      </c>
      <c r="G17" t="s">
        <v>90</v>
      </c>
      <c r="H17" s="14" t="s">
        <v>25</v>
      </c>
      <c r="I17" s="14" t="s">
        <v>26</v>
      </c>
      <c r="K17" s="14" t="s">
        <v>27</v>
      </c>
      <c r="L17" t="s">
        <v>106</v>
      </c>
      <c r="M17" s="14" t="s">
        <v>107</v>
      </c>
      <c r="N17" s="14" t="s">
        <v>108</v>
      </c>
    </row>
    <row r="18" spans="1:14" x14ac:dyDescent="0.3">
      <c r="A18">
        <v>18</v>
      </c>
      <c r="B18" s="14" t="s">
        <v>101</v>
      </c>
      <c r="C18" s="14" t="s">
        <v>143</v>
      </c>
      <c r="D18" s="14"/>
      <c r="E18" s="14" t="s">
        <v>105</v>
      </c>
      <c r="G18" t="s">
        <v>90</v>
      </c>
      <c r="H18" s="14" t="s">
        <v>25</v>
      </c>
      <c r="I18" s="14" t="s">
        <v>26</v>
      </c>
      <c r="J18" t="s">
        <v>112</v>
      </c>
      <c r="K18" s="14" t="s">
        <v>27</v>
      </c>
      <c r="L18" t="s">
        <v>106</v>
      </c>
      <c r="M18" s="14" t="s">
        <v>107</v>
      </c>
      <c r="N18" s="14" t="s">
        <v>113</v>
      </c>
    </row>
    <row r="19" spans="1:14" x14ac:dyDescent="0.3">
      <c r="A19">
        <v>19</v>
      </c>
      <c r="B19" s="14" t="s">
        <v>101</v>
      </c>
      <c r="C19" s="14" t="s">
        <v>143</v>
      </c>
      <c r="D19" s="14"/>
      <c r="E19" s="14" t="s">
        <v>114</v>
      </c>
      <c r="F19" t="s">
        <v>115</v>
      </c>
      <c r="G19" t="s">
        <v>115</v>
      </c>
      <c r="H19" s="14" t="s">
        <v>25</v>
      </c>
      <c r="I19" s="14" t="s">
        <v>26</v>
      </c>
      <c r="K19" s="14" t="s">
        <v>27</v>
      </c>
      <c r="L19" t="s">
        <v>116</v>
      </c>
      <c r="M19" s="14"/>
      <c r="N19" s="14" t="s">
        <v>117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1"/>
  <sheetViews>
    <sheetView topLeftCell="A3" workbookViewId="0">
      <selection activeCell="A3" sqref="A3:T21"/>
    </sheetView>
  </sheetViews>
  <sheetFormatPr defaultRowHeight="14.4" x14ac:dyDescent="0.3"/>
  <cols>
    <col min="2" max="2" width="13.33203125" customWidth="1"/>
    <col min="3" max="3" width="25.33203125" customWidth="1"/>
    <col min="7" max="7" width="33.44140625" customWidth="1"/>
    <col min="8" max="8" width="18.44140625" customWidth="1"/>
    <col min="9" max="9" width="37.88671875" customWidth="1"/>
    <col min="10" max="10" width="23.33203125" customWidth="1"/>
    <col min="11" max="11" width="22.6640625" customWidth="1"/>
    <col min="12" max="12" width="18.6640625" customWidth="1"/>
    <col min="13" max="13" width="34.109375" customWidth="1"/>
    <col min="14" max="14" width="40.109375" customWidth="1"/>
    <col min="15" max="15" width="21.5546875" customWidth="1"/>
    <col min="19" max="19" width="9" customWidth="1"/>
    <col min="20" max="20" width="12.33203125" customWidth="1"/>
  </cols>
  <sheetData>
    <row r="3" spans="1:20" ht="100.95" x14ac:dyDescent="0.3">
      <c r="A3" s="7" t="s">
        <v>0</v>
      </c>
      <c r="B3" s="8" t="s">
        <v>1</v>
      </c>
      <c r="C3" s="8" t="s">
        <v>2</v>
      </c>
      <c r="D3" s="9" t="s">
        <v>3</v>
      </c>
      <c r="E3" s="9" t="s">
        <v>4</v>
      </c>
      <c r="F3" s="9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9" t="s">
        <v>16</v>
      </c>
      <c r="R3" s="8" t="s">
        <v>17</v>
      </c>
      <c r="S3" s="8" t="s">
        <v>18</v>
      </c>
      <c r="T3" s="10" t="s">
        <v>19</v>
      </c>
    </row>
    <row r="4" spans="1:20" x14ac:dyDescent="0.3">
      <c r="A4" s="5">
        <v>1</v>
      </c>
      <c r="B4" s="1" t="s">
        <v>20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24</v>
      </c>
      <c r="H4" s="1"/>
      <c r="I4" s="1"/>
      <c r="J4" s="1"/>
      <c r="K4" s="1" t="s">
        <v>25</v>
      </c>
      <c r="L4" s="1" t="s">
        <v>26</v>
      </c>
      <c r="M4" s="1">
        <v>9781032254494</v>
      </c>
      <c r="N4" s="1" t="s">
        <v>27</v>
      </c>
      <c r="O4" s="1" t="s">
        <v>28</v>
      </c>
      <c r="P4" s="1" t="s">
        <v>29</v>
      </c>
      <c r="Q4" s="1" t="s">
        <v>30</v>
      </c>
      <c r="R4" s="1">
        <v>112</v>
      </c>
      <c r="S4" s="1">
        <v>382</v>
      </c>
      <c r="T4" s="6">
        <v>44817.628055555557</v>
      </c>
    </row>
    <row r="5" spans="1:20" x14ac:dyDescent="0.3">
      <c r="A5" s="5">
        <v>2</v>
      </c>
      <c r="B5" s="1" t="s">
        <v>20</v>
      </c>
      <c r="C5" s="1" t="s">
        <v>20</v>
      </c>
      <c r="D5" s="1" t="s">
        <v>31</v>
      </c>
      <c r="E5" s="1" t="s">
        <v>32</v>
      </c>
      <c r="F5" s="1" t="s">
        <v>33</v>
      </c>
      <c r="G5" s="3">
        <v>44256</v>
      </c>
      <c r="H5" s="1" t="s">
        <v>34</v>
      </c>
      <c r="I5" s="3">
        <v>44256</v>
      </c>
      <c r="J5" s="3">
        <v>44256</v>
      </c>
      <c r="K5" s="1" t="s">
        <v>25</v>
      </c>
      <c r="L5" s="1" t="s">
        <v>26</v>
      </c>
      <c r="M5" s="1"/>
      <c r="N5" s="1" t="s">
        <v>27</v>
      </c>
      <c r="O5" s="3">
        <v>44256</v>
      </c>
      <c r="P5" s="1"/>
      <c r="Q5" s="1" t="s">
        <v>35</v>
      </c>
      <c r="R5" s="1">
        <v>152</v>
      </c>
      <c r="S5" s="1">
        <v>382</v>
      </c>
      <c r="T5" s="6">
        <v>44817.63140046296</v>
      </c>
    </row>
    <row r="6" spans="1:20" x14ac:dyDescent="0.3">
      <c r="A6" s="5">
        <v>3</v>
      </c>
      <c r="B6" s="1" t="s">
        <v>36</v>
      </c>
      <c r="C6" s="1" t="s">
        <v>36</v>
      </c>
      <c r="D6" s="1" t="s">
        <v>37</v>
      </c>
      <c r="E6" s="1" t="s">
        <v>38</v>
      </c>
      <c r="F6" s="1" t="s">
        <v>39</v>
      </c>
      <c r="G6" s="1" t="s">
        <v>40</v>
      </c>
      <c r="H6" s="1"/>
      <c r="I6" s="1"/>
      <c r="J6" s="1"/>
      <c r="K6" s="1" t="s">
        <v>41</v>
      </c>
      <c r="L6" s="1" t="s">
        <v>26</v>
      </c>
      <c r="M6" s="1" t="s">
        <v>42</v>
      </c>
      <c r="N6" s="1" t="s">
        <v>27</v>
      </c>
      <c r="O6" s="1" t="s">
        <v>43</v>
      </c>
      <c r="P6" s="1"/>
      <c r="Q6" s="1" t="s">
        <v>44</v>
      </c>
      <c r="R6" s="1">
        <v>621</v>
      </c>
      <c r="S6" s="1">
        <v>383</v>
      </c>
      <c r="T6" s="6">
        <v>44819.429143518515</v>
      </c>
    </row>
    <row r="7" spans="1:20" x14ac:dyDescent="0.3">
      <c r="A7" s="5">
        <v>5</v>
      </c>
      <c r="B7" s="1" t="s">
        <v>36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45</v>
      </c>
      <c r="H7" s="1"/>
      <c r="I7" s="1"/>
      <c r="J7" s="1"/>
      <c r="K7" s="1" t="s">
        <v>41</v>
      </c>
      <c r="L7" s="1" t="s">
        <v>26</v>
      </c>
      <c r="M7" s="1" t="s">
        <v>46</v>
      </c>
      <c r="N7" s="1" t="s">
        <v>27</v>
      </c>
      <c r="O7" s="1" t="s">
        <v>43</v>
      </c>
      <c r="P7" s="1"/>
      <c r="Q7" s="1" t="s">
        <v>47</v>
      </c>
      <c r="R7" s="1">
        <v>621</v>
      </c>
      <c r="S7" s="1">
        <v>383</v>
      </c>
      <c r="T7" s="6">
        <v>44819.463356481479</v>
      </c>
    </row>
    <row r="8" spans="1:20" ht="43.2" x14ac:dyDescent="0.3">
      <c r="A8" s="5">
        <v>6</v>
      </c>
      <c r="B8" s="1" t="s">
        <v>48</v>
      </c>
      <c r="C8" s="1" t="s">
        <v>48</v>
      </c>
      <c r="D8" s="1" t="s">
        <v>49</v>
      </c>
      <c r="E8" s="1" t="s">
        <v>50</v>
      </c>
      <c r="F8" s="1" t="s">
        <v>51</v>
      </c>
      <c r="G8" s="1"/>
      <c r="H8" s="1" t="s">
        <v>52</v>
      </c>
      <c r="I8" s="1"/>
      <c r="J8" s="2" t="s">
        <v>53</v>
      </c>
      <c r="K8" s="1" t="s">
        <v>25</v>
      </c>
      <c r="L8" s="1" t="s">
        <v>26</v>
      </c>
      <c r="M8" s="1"/>
      <c r="N8" s="1" t="s">
        <v>27</v>
      </c>
      <c r="O8" s="1"/>
      <c r="P8" s="1"/>
      <c r="Q8" s="1" t="s">
        <v>54</v>
      </c>
      <c r="R8" s="1">
        <v>18</v>
      </c>
      <c r="S8" s="1">
        <v>603</v>
      </c>
      <c r="T8" s="6">
        <v>44819.606979166667</v>
      </c>
    </row>
    <row r="9" spans="1:20" ht="144" x14ac:dyDescent="0.3">
      <c r="A9" s="5">
        <v>7</v>
      </c>
      <c r="B9" s="1" t="s">
        <v>48</v>
      </c>
      <c r="C9" s="1" t="s">
        <v>48</v>
      </c>
      <c r="D9" s="1" t="s">
        <v>55</v>
      </c>
      <c r="E9" s="1" t="s">
        <v>56</v>
      </c>
      <c r="F9" s="1" t="s">
        <v>57</v>
      </c>
      <c r="G9" s="1"/>
      <c r="H9" s="1" t="s">
        <v>58</v>
      </c>
      <c r="I9" s="1"/>
      <c r="J9" s="2" t="s">
        <v>59</v>
      </c>
      <c r="K9" s="1" t="s">
        <v>25</v>
      </c>
      <c r="L9" s="1" t="s">
        <v>26</v>
      </c>
      <c r="M9" s="1"/>
      <c r="N9" s="1" t="s">
        <v>27</v>
      </c>
      <c r="O9" s="2" t="s">
        <v>59</v>
      </c>
      <c r="P9" s="1"/>
      <c r="Q9" s="1" t="s">
        <v>60</v>
      </c>
      <c r="R9" s="1">
        <v>79</v>
      </c>
      <c r="S9" s="1">
        <v>603</v>
      </c>
      <c r="T9" s="6">
        <v>44819.610497685186</v>
      </c>
    </row>
    <row r="10" spans="1:20" ht="144" x14ac:dyDescent="0.3">
      <c r="A10" s="5">
        <v>8</v>
      </c>
      <c r="B10" s="1" t="s">
        <v>48</v>
      </c>
      <c r="C10" s="1" t="s">
        <v>48</v>
      </c>
      <c r="D10" s="1" t="s">
        <v>55</v>
      </c>
      <c r="E10" s="1" t="s">
        <v>56</v>
      </c>
      <c r="F10" s="1" t="s">
        <v>57</v>
      </c>
      <c r="G10" s="1"/>
      <c r="H10" s="1" t="s">
        <v>61</v>
      </c>
      <c r="I10" s="1"/>
      <c r="J10" s="2" t="s">
        <v>59</v>
      </c>
      <c r="K10" s="1" t="s">
        <v>25</v>
      </c>
      <c r="L10" s="1" t="s">
        <v>26</v>
      </c>
      <c r="M10" s="1"/>
      <c r="N10" s="1" t="s">
        <v>27</v>
      </c>
      <c r="O10" s="1" t="s">
        <v>62</v>
      </c>
      <c r="P10" s="1"/>
      <c r="Q10" s="1" t="s">
        <v>63</v>
      </c>
      <c r="R10" s="1">
        <v>79</v>
      </c>
      <c r="S10" s="1">
        <v>603</v>
      </c>
      <c r="T10" s="6">
        <v>44819.612407407411</v>
      </c>
    </row>
    <row r="11" spans="1:20" ht="45" x14ac:dyDescent="0.25">
      <c r="A11" s="5">
        <v>9</v>
      </c>
      <c r="B11" s="1" t="s">
        <v>48</v>
      </c>
      <c r="C11" s="1" t="s">
        <v>48</v>
      </c>
      <c r="D11" s="1" t="s">
        <v>64</v>
      </c>
      <c r="E11" s="1" t="s">
        <v>65</v>
      </c>
      <c r="F11" s="1" t="s">
        <v>66</v>
      </c>
      <c r="G11" s="2" t="s">
        <v>67</v>
      </c>
      <c r="H11" s="1"/>
      <c r="I11" s="1"/>
      <c r="J11" s="1"/>
      <c r="K11" s="1" t="s">
        <v>25</v>
      </c>
      <c r="L11" s="1" t="s">
        <v>26</v>
      </c>
      <c r="M11" s="2" t="s">
        <v>68</v>
      </c>
      <c r="N11" s="1" t="s">
        <v>27</v>
      </c>
      <c r="O11" s="1" t="s">
        <v>69</v>
      </c>
      <c r="P11" s="1"/>
      <c r="Q11" s="1" t="s">
        <v>70</v>
      </c>
      <c r="R11" s="1">
        <v>317</v>
      </c>
      <c r="S11" s="1">
        <v>603</v>
      </c>
      <c r="T11" s="6">
        <v>44819.614062499997</v>
      </c>
    </row>
    <row r="12" spans="1:20" x14ac:dyDescent="0.3">
      <c r="A12" s="5">
        <v>11</v>
      </c>
      <c r="B12" s="1" t="s">
        <v>71</v>
      </c>
      <c r="C12" s="1" t="s">
        <v>71</v>
      </c>
      <c r="D12" s="1" t="s">
        <v>72</v>
      </c>
      <c r="E12" s="1" t="s">
        <v>73</v>
      </c>
      <c r="F12" s="1" t="s">
        <v>74</v>
      </c>
      <c r="G12" s="1"/>
      <c r="H12" s="1" t="s">
        <v>75</v>
      </c>
      <c r="I12" s="1"/>
      <c r="J12" s="1" t="s">
        <v>76</v>
      </c>
      <c r="K12" s="1" t="s">
        <v>25</v>
      </c>
      <c r="L12" s="1" t="s">
        <v>26</v>
      </c>
      <c r="M12" s="1"/>
      <c r="N12" s="1" t="s">
        <v>27</v>
      </c>
      <c r="O12" s="1" t="s">
        <v>77</v>
      </c>
      <c r="P12" s="1"/>
      <c r="Q12" s="1" t="s">
        <v>78</v>
      </c>
      <c r="R12" s="1">
        <v>636</v>
      </c>
      <c r="S12" s="1">
        <v>636</v>
      </c>
      <c r="T12" s="6">
        <v>44820.489652777775</v>
      </c>
    </row>
    <row r="13" spans="1:20" x14ac:dyDescent="0.3">
      <c r="A13" s="5">
        <v>12</v>
      </c>
      <c r="B13" s="1" t="s">
        <v>71</v>
      </c>
      <c r="C13" s="1" t="s">
        <v>71</v>
      </c>
      <c r="D13" s="1" t="s">
        <v>72</v>
      </c>
      <c r="E13" s="1" t="s">
        <v>73</v>
      </c>
      <c r="F13" s="1" t="s">
        <v>74</v>
      </c>
      <c r="G13" s="1" t="s">
        <v>79</v>
      </c>
      <c r="H13" s="1"/>
      <c r="I13" s="1"/>
      <c r="J13" s="1"/>
      <c r="K13" s="1"/>
      <c r="L13" s="1" t="s">
        <v>26</v>
      </c>
      <c r="M13" s="4">
        <v>9781120000000</v>
      </c>
      <c r="N13" s="1" t="s">
        <v>27</v>
      </c>
      <c r="O13" s="1" t="s">
        <v>80</v>
      </c>
      <c r="P13" s="1"/>
      <c r="Q13" s="1" t="s">
        <v>81</v>
      </c>
      <c r="R13" s="1">
        <v>636</v>
      </c>
      <c r="S13" s="1"/>
      <c r="T13" s="6">
        <v>44820.518437500003</v>
      </c>
    </row>
    <row r="14" spans="1:20" x14ac:dyDescent="0.3">
      <c r="A14" s="5">
        <v>14</v>
      </c>
      <c r="B14" s="1" t="s">
        <v>71</v>
      </c>
      <c r="C14" s="1" t="s">
        <v>71</v>
      </c>
      <c r="D14" s="1" t="s">
        <v>82</v>
      </c>
      <c r="E14" s="1" t="s">
        <v>83</v>
      </c>
      <c r="F14" s="1" t="s">
        <v>84</v>
      </c>
      <c r="G14" s="1"/>
      <c r="H14" s="1" t="s">
        <v>85</v>
      </c>
      <c r="I14" s="1"/>
      <c r="J14" s="1" t="s">
        <v>86</v>
      </c>
      <c r="K14" s="1" t="s">
        <v>25</v>
      </c>
      <c r="L14" s="1" t="s">
        <v>26</v>
      </c>
      <c r="M14" s="1"/>
      <c r="N14" s="1" t="s">
        <v>27</v>
      </c>
      <c r="O14" s="1" t="s">
        <v>77</v>
      </c>
      <c r="P14" s="1" t="s">
        <v>87</v>
      </c>
      <c r="Q14" s="1" t="s">
        <v>88</v>
      </c>
      <c r="R14" s="1">
        <v>433</v>
      </c>
      <c r="S14" s="1">
        <v>433</v>
      </c>
      <c r="T14" s="6">
        <v>44821.439004629632</v>
      </c>
    </row>
    <row r="15" spans="1:20" x14ac:dyDescent="0.3">
      <c r="A15" s="5">
        <v>15</v>
      </c>
      <c r="B15" s="1" t="s">
        <v>71</v>
      </c>
      <c r="C15" s="1" t="s">
        <v>71</v>
      </c>
      <c r="D15" s="1" t="s">
        <v>82</v>
      </c>
      <c r="E15" s="1" t="s">
        <v>83</v>
      </c>
      <c r="F15" s="1" t="s">
        <v>84</v>
      </c>
      <c r="G15" s="1"/>
      <c r="H15" s="1" t="s">
        <v>89</v>
      </c>
      <c r="I15" s="1"/>
      <c r="J15" s="1" t="s">
        <v>90</v>
      </c>
      <c r="K15" s="1" t="s">
        <v>25</v>
      </c>
      <c r="L15" s="1" t="s">
        <v>26</v>
      </c>
      <c r="M15" s="1"/>
      <c r="N15" s="1" t="s">
        <v>27</v>
      </c>
      <c r="O15" s="1" t="s">
        <v>91</v>
      </c>
      <c r="P15" s="1"/>
      <c r="Q15" s="1" t="s">
        <v>92</v>
      </c>
      <c r="R15" s="1">
        <v>433</v>
      </c>
      <c r="S15" s="1">
        <v>433</v>
      </c>
      <c r="T15" s="6">
        <v>44821.439004629632</v>
      </c>
    </row>
    <row r="16" spans="1:20" x14ac:dyDescent="0.3">
      <c r="A16" s="5">
        <v>16</v>
      </c>
      <c r="B16" s="1" t="s">
        <v>93</v>
      </c>
      <c r="C16" s="1" t="s">
        <v>93</v>
      </c>
      <c r="D16" s="1" t="s">
        <v>94</v>
      </c>
      <c r="E16" s="1" t="s">
        <v>95</v>
      </c>
      <c r="F16" s="1" t="s">
        <v>96</v>
      </c>
      <c r="G16" s="1" t="s">
        <v>97</v>
      </c>
      <c r="H16" s="1"/>
      <c r="I16" s="1"/>
      <c r="J16" s="1"/>
      <c r="K16" s="1" t="s">
        <v>25</v>
      </c>
      <c r="L16" s="1" t="s">
        <v>26</v>
      </c>
      <c r="M16" s="4">
        <v>9783030000000</v>
      </c>
      <c r="N16" s="1" t="s">
        <v>27</v>
      </c>
      <c r="O16" s="1" t="s">
        <v>98</v>
      </c>
      <c r="P16" s="1" t="s">
        <v>99</v>
      </c>
      <c r="Q16" s="1" t="s">
        <v>100</v>
      </c>
      <c r="R16" s="1"/>
      <c r="S16" s="1">
        <v>180</v>
      </c>
      <c r="T16" s="6">
        <v>44821.439502314817</v>
      </c>
    </row>
    <row r="17" spans="1:20" x14ac:dyDescent="0.3">
      <c r="A17" s="5">
        <v>17</v>
      </c>
      <c r="B17" s="1" t="s">
        <v>101</v>
      </c>
      <c r="C17" s="1" t="s">
        <v>101</v>
      </c>
      <c r="D17" s="1" t="s">
        <v>102</v>
      </c>
      <c r="E17" s="1" t="s">
        <v>103</v>
      </c>
      <c r="F17" s="1" t="s">
        <v>104</v>
      </c>
      <c r="G17" s="1"/>
      <c r="H17" s="1" t="s">
        <v>105</v>
      </c>
      <c r="I17" s="1"/>
      <c r="J17" s="1" t="s">
        <v>90</v>
      </c>
      <c r="K17" s="1" t="s">
        <v>25</v>
      </c>
      <c r="L17" s="1" t="s">
        <v>26</v>
      </c>
      <c r="M17" s="1"/>
      <c r="N17" s="1" t="s">
        <v>27</v>
      </c>
      <c r="O17" s="1" t="s">
        <v>106</v>
      </c>
      <c r="P17" s="1" t="s">
        <v>107</v>
      </c>
      <c r="Q17" s="1" t="s">
        <v>108</v>
      </c>
      <c r="R17" s="1">
        <v>437</v>
      </c>
      <c r="S17" s="1">
        <v>437</v>
      </c>
      <c r="T17" s="6">
        <v>44824.390659722223</v>
      </c>
    </row>
    <row r="18" spans="1:20" x14ac:dyDescent="0.3">
      <c r="A18" s="5">
        <v>18</v>
      </c>
      <c r="B18" s="1" t="s">
        <v>101</v>
      </c>
      <c r="C18" s="1" t="s">
        <v>101</v>
      </c>
      <c r="D18" s="1" t="s">
        <v>109</v>
      </c>
      <c r="E18" s="1" t="s">
        <v>110</v>
      </c>
      <c r="F18" s="1" t="s">
        <v>111</v>
      </c>
      <c r="G18" s="1"/>
      <c r="H18" s="1" t="s">
        <v>105</v>
      </c>
      <c r="I18" s="1"/>
      <c r="J18" s="1" t="s">
        <v>90</v>
      </c>
      <c r="K18" s="1" t="s">
        <v>25</v>
      </c>
      <c r="L18" s="1" t="s">
        <v>26</v>
      </c>
      <c r="M18" s="1" t="s">
        <v>112</v>
      </c>
      <c r="N18" s="1" t="s">
        <v>27</v>
      </c>
      <c r="O18" s="1" t="s">
        <v>106</v>
      </c>
      <c r="P18" s="1" t="s">
        <v>107</v>
      </c>
      <c r="Q18" s="1" t="s">
        <v>113</v>
      </c>
      <c r="R18" s="1">
        <v>67</v>
      </c>
      <c r="S18" s="1"/>
      <c r="T18" s="6">
        <v>44825.618263888886</v>
      </c>
    </row>
    <row r="19" spans="1:20" x14ac:dyDescent="0.3">
      <c r="A19" s="5">
        <v>19</v>
      </c>
      <c r="B19" s="1" t="s">
        <v>101</v>
      </c>
      <c r="C19" s="1" t="s">
        <v>101</v>
      </c>
      <c r="D19" s="1" t="s">
        <v>109</v>
      </c>
      <c r="E19" s="1" t="s">
        <v>110</v>
      </c>
      <c r="F19" s="1" t="s">
        <v>111</v>
      </c>
      <c r="G19" s="1"/>
      <c r="H19" s="1" t="s">
        <v>114</v>
      </c>
      <c r="I19" s="1" t="s">
        <v>115</v>
      </c>
      <c r="J19" s="1" t="s">
        <v>115</v>
      </c>
      <c r="K19" s="1" t="s">
        <v>25</v>
      </c>
      <c r="L19" s="1" t="s">
        <v>26</v>
      </c>
      <c r="M19" s="1"/>
      <c r="N19" s="1" t="s">
        <v>27</v>
      </c>
      <c r="O19" s="1" t="s">
        <v>116</v>
      </c>
      <c r="P19" s="1"/>
      <c r="Q19" s="1" t="s">
        <v>117</v>
      </c>
      <c r="R19" s="1">
        <v>67</v>
      </c>
      <c r="S19" s="1"/>
      <c r="T19" s="6">
        <v>44825.621828703705</v>
      </c>
    </row>
    <row r="20" spans="1:20" x14ac:dyDescent="0.3">
      <c r="A20" s="5">
        <v>20</v>
      </c>
      <c r="B20" s="1" t="s">
        <v>118</v>
      </c>
      <c r="C20" s="1" t="s">
        <v>118</v>
      </c>
      <c r="D20" s="1" t="s">
        <v>119</v>
      </c>
      <c r="E20" s="1" t="s">
        <v>120</v>
      </c>
      <c r="F20" s="1" t="s">
        <v>121</v>
      </c>
      <c r="G20" s="1" t="s">
        <v>122</v>
      </c>
      <c r="H20" s="1" t="s">
        <v>123</v>
      </c>
      <c r="I20" s="1"/>
      <c r="J20" s="1"/>
      <c r="K20" s="1" t="s">
        <v>25</v>
      </c>
      <c r="L20" s="1" t="s">
        <v>26</v>
      </c>
      <c r="M20" s="1"/>
      <c r="N20" s="1" t="s">
        <v>27</v>
      </c>
      <c r="O20" s="1" t="s">
        <v>124</v>
      </c>
      <c r="P20" s="1" t="s">
        <v>125</v>
      </c>
      <c r="Q20" s="1" t="s">
        <v>126</v>
      </c>
      <c r="R20" s="1">
        <v>188</v>
      </c>
      <c r="S20" s="1"/>
      <c r="T20" s="6">
        <v>44835.397546296299</v>
      </c>
    </row>
    <row r="21" spans="1:20" x14ac:dyDescent="0.3">
      <c r="A21" s="11">
        <v>21</v>
      </c>
      <c r="B21" s="12" t="s">
        <v>118</v>
      </c>
      <c r="C21" s="12" t="s">
        <v>118</v>
      </c>
      <c r="D21" s="12" t="s">
        <v>119</v>
      </c>
      <c r="E21" s="12" t="s">
        <v>120</v>
      </c>
      <c r="F21" s="12" t="s">
        <v>121</v>
      </c>
      <c r="G21" s="12" t="s">
        <v>122</v>
      </c>
      <c r="H21" s="12" t="s">
        <v>127</v>
      </c>
      <c r="I21" s="12"/>
      <c r="J21" s="12"/>
      <c r="K21" s="12" t="s">
        <v>25</v>
      </c>
      <c r="L21" s="12" t="s">
        <v>26</v>
      </c>
      <c r="M21" s="12"/>
      <c r="N21" s="12" t="s">
        <v>27</v>
      </c>
      <c r="O21" s="12" t="s">
        <v>124</v>
      </c>
      <c r="P21" s="12" t="s">
        <v>128</v>
      </c>
      <c r="Q21" s="12" t="s">
        <v>129</v>
      </c>
      <c r="R21" s="12">
        <v>188</v>
      </c>
      <c r="S21" s="12"/>
      <c r="T21" s="13">
        <v>44835.412361111114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6"/>
  <sheetViews>
    <sheetView tabSelected="1" workbookViewId="0">
      <selection activeCell="C17" sqref="C17"/>
    </sheetView>
  </sheetViews>
  <sheetFormatPr defaultRowHeight="14.4" x14ac:dyDescent="0.3"/>
  <cols>
    <col min="3" max="3" width="63.5546875" customWidth="1"/>
    <col min="4" max="4" width="9.5546875" bestFit="1" customWidth="1"/>
  </cols>
  <sheetData>
    <row r="3" spans="3:4" ht="45.6" customHeight="1" x14ac:dyDescent="0.35">
      <c r="C3" s="15" t="s">
        <v>146</v>
      </c>
      <c r="D3" s="15"/>
    </row>
    <row r="4" spans="3:4" ht="25.2" customHeight="1" x14ac:dyDescent="0.3">
      <c r="C4" s="16" t="s">
        <v>147</v>
      </c>
      <c r="D4" s="17">
        <f>COUNTIF(Table1_2[Year of publication],"2021-22")</f>
        <v>18</v>
      </c>
    </row>
    <row r="5" spans="3:4" ht="25.2" customHeight="1" x14ac:dyDescent="0.3">
      <c r="C5" s="17" t="s">
        <v>145</v>
      </c>
      <c r="D5" s="17">
        <v>191</v>
      </c>
    </row>
    <row r="6" spans="3:4" ht="25.2" customHeight="1" x14ac:dyDescent="0.35">
      <c r="C6" s="18" t="s">
        <v>148</v>
      </c>
      <c r="D6" s="19">
        <f>D4/D5</f>
        <v>9.4240837696335081E-2</v>
      </c>
    </row>
  </sheetData>
  <mergeCells count="1">
    <mergeCell ref="C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o F A A B Q S w M E F A A C A A g A U G C c V Q y 3 0 G a l A A A A 9 g A A A B I A H A B D b 2 5 m a W c v U G F j a 2 F n Z S 5 4 b W w g o h g A K K A U A A A A A A A A A A A A A A A A A A A A A A A A A A A A h Y 9 L C s I w G I S v U r J v X o J I S d O F K 8 G K I I j b k M Y 2 2 P 6 V J j W 9 m w u P 5 B W s a N W d y 5 n 5 B m b u 1 5 v I h q a O L q Z z t o U U M U x R Z E C 3 h Y U y R b 0 / x g u U S b F V + q R K E 4 0 w u G R w N k W V 9 + e E k B A C D j P c d i X h l D J y y N c 7 X Z l G x R a c V 6 A N + r S K / y 0 k x f 4 1 R n L M G M N z y j E V Z D J F b u E L 8 H H v M / 0 x x b K v f d 8 Z a S B e b Q S Z p C D v D / I B U E s D B B Q A A g A I A F B g n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Y J x V W d 0 6 N M M C A A A 3 C g A A E w A c A E Z v c m 1 1 b G F z L 1 N l Y 3 R p b 2 4 x L m 0 g o h g A K K A U A A A A A A A A A A A A A A A A A A A A A A A A A A A A n V Z b a 9 s w F H 4 P 5 D 8 I 9 8 U B N U 3 S s Y e V P q x p C 4 E 2 s N l s j N I H x T 5 O R G X J y P J o C P 7 v k 3 x p f Y v j L A S C j 8 7 l O 9 / 5 j p w Y P E U F R 0 7 + O 7 8 Z j 8 a j e E c k + M g l G w Z z d I s Y q P E I 6 Y 8 j E u m B t j y 8 e 8 C m y 0 R K 4 O q 3 k G 8 b I d 7 s y e F l T U K 4 t f J I 6 z V 9 W Q q u t M s r z h N c W M s d 4 V u T f B + B p T N l r l N X E h 4 H Q o Z L w Z K Q m 8 P Y z q v h w 8 F y 5 B S t h Y X R i q u v X 6 b m O M X o Y N 1 D p L R V 6 W e k 4 F 2 V R i J V q K s i E S C 1 M 0 f E 2 4 F s e R q w p Y + b + 1 z Y L J j Y j 1 T G C p n j y f C g Z + r 7 D M 6 N e i J H K 7 l U s Y 8 g Q / C V t y O R A h m j K N k w G u / A L 4 M I 3 7 d j I h J 1 d F 1 3 k c I D 8 C n f x q X J E z w A P V c P m s m r T f R 5 G S U R h q 7 M u E D y 4 r k F 5 A 8 Q a d J l z X i Z V 8 t n 5 d y t r 1 a O s 0 Y 8 C T c g 2 7 i b 5 b 8 H A W V U Z + N b X T 9 W V C V K n 6 p c C T T v o K 9 k t c u S Z 9 m s 8 k T 5 G 2 q F P t J C A D o + G 6 + T R J G Q G R Z f J E a T M a I c o c g P k O B s 3 8 r w 4 A k f 2 k I H Y 1 6 0 7 a 7 u J 1 Y k j M p E P l F g m k z T y c f K / Y R Q / N U r l + 9 W / L l 1 + U F h t h u 7 i T / W 6 7 N 6 p V 4 l / z P I b V f 6 p Q g 3 l F f y N 4 H g w S s 4 e O s G L V q K C 2 i y x O h q / u / 2 9 8 B o S L V k b c v M 9 k c i F D h q r 1 t Z C w 4 T X H R q H a V 2 f p z b B k m 4 H H W F R 1 f S M D T 0 a z B H r 8 b Y 7 r k x O w B p l Z x 3 k 2 R S T M 3 U + e V q r X v V 8 U X f O I M 2 N T j / 8 6 7 q j K 9 J N W L E 0 / h / E Z Z A l c 3 M n l n t B l P Y m s 0 v Z 9 e X i 9 l i j m a z b 9 n X w j x h D B d x s p Y A D 4 R b w 8 V J 2 L 1 C 5 q A q 8 V o D N f K 6 t G m l R w Q w 7 1 F A G w 8 e P u R T I 1 g y I P y 0 C p t o z 0 W Q l T k C o Z p 5 0 Y u h B r Y F o X z / n d N y P + 9 1 Z P 0 F W x 2 e + n N y F i / X g 3 n J Z 3 O y c J u f 8 Y j y 7 t I 3 / w B Q S w E C L Q A U A A I A C A B Q Y J x V D L f Q Z q U A A A D 2 A A A A E g A A A A A A A A A A A A A A A A A A A A A A Q 2 9 u Z m l n L 1 B h Y 2 t h Z 2 U u e G 1 s U E s B A i 0 A F A A C A A g A U G C c V Q / K 6 a u k A A A A 6 Q A A A B M A A A A A A A A A A A A A A A A A 8 Q A A A F t D b 2 5 0 Z W 5 0 X 1 R 5 c G V z X S 5 4 b W x Q S w E C L Q A U A A I A C A B Q Y J x V W d 0 6 N M M C A A A 3 C g A A E w A A A A A A A A A A A A A A A A D i A Q A A R m 9 y b X V s Y X M v U 2 V j d G l v b j E u b V B L B Q Y A A A A A A w A D A M I A A A D y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/ G A A A A A A A A B 0 Y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x l M V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y L T I 4 V D A 2 O j M y O j M z L j c 3 O T A 0 N T Z a I i A v P j x F b n R y e S B U e X B l P S J G a W x s Q 2 9 s d W 1 u V H l w Z X M i I F Z h b H V l P S J z Q X d Z R 0 J n W U F B Q V l H Q U F Z Q U J n W T 0 i I C 8 + P E V u d H J 5 I F R 5 c G U 9 I k Z p b G x D b 2 x 1 b W 5 O Y W 1 l c y I g V m F s d W U 9 I n N b J n F 1 b 3 Q 7 U 3 I u I E 5 v J n F 1 b 3 Q 7 L C Z x d W 9 0 O 0 R l c G F y d G 1 l b n Q g b 2 Y g d G h l I H R l Y W N o Z X I m c X V v d D s s J n F 1 b 3 Q 7 T m F t Z S B v Z i B 0 a G U g V G V h Y 2 h l c i Z x d W 9 0 O y w m c X V v d D t U a X R s Z S B v Z i B 0 a G U g Y m 9 v a y 9 j a G F w d G V y c y B w d W J s a X N o Z W Q m c X V v d D s s J n F 1 b 3 Q 7 V G l 0 b G U g b 2 Y g d G h l I H B h c G V y J n F 1 b 3 Q 7 L C Z x d W 9 0 O 1 R p d G x l I G 9 m I H R o Z S B w c m 9 j Z W V k a W 5 n c y B v Z i B 0 a G U g Y 2 9 u Z m V y Z W 5 j Z S Z x d W 9 0 O y w m c X V v d D t O Y W 1 l I G 9 m I H R o Z S B j b 2 5 m Z X J l b m N l J n F 1 b 3 Q 7 L C Z x d W 9 0 O 0 5 h d G l v b m F s I C 8 g S W 5 0 Z X J u Y X R p b 2 5 h b C Z x d W 9 0 O y w m c X V v d D t Z Z W F y I G 9 m I H B 1 Y m x p Y 2 F 0 a W 9 u J n F 1 b 3 Q 7 L C Z x d W 9 0 O 0 l T Q k 4 v S V N T T i B u d W 1 i Z X I g b 2 Y g d G h l I H B y b 2 N l Z W R p b m c m c X V v d D s s J n F 1 b 3 Q 7 Q W Z m a W x p Y X R p b m c g S W 5 z d G l 0 d X R l I G F 0 I H R o Z S B 0 a W 1 l I G 9 m I H B 1 Y m x p Y 2 F 0 a W 9 u J n F 1 b 3 Q 7 L C Z x d W 9 0 O 0 5 h b W U g b 2 Y g d G h l I H B 1 Y m x p c 2 h l c i Z x d W 9 0 O y w m c X V v d D t M a W 5 r I C Z x d W 9 0 O y w m c X V v d D t G a W x l I E 5 h b W U g b 2 Z c b l N 1 c H B v c n R p b m c g Z G 9 1 b W V u d H M g a W 4 g I H B k Z i B v b m x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T c i 4 g T m 8 s M H 0 m c X V v d D s s J n F 1 b 3 Q 7 U 2 V j d G l v b j E v V G F i b G U x L 0 F 1 d G 9 S Z W 1 v d m V k Q 2 9 s d W 1 u c z E u e 0 R l c G F y d G 1 l b n Q g b 2 Y g d G h l I H R l Y W N o Z X I s M X 0 m c X V v d D s s J n F 1 b 3 Q 7 U 2 V j d G l v b j E v V G F i b G U x L 0 F 1 d G 9 S Z W 1 v d m V k Q 2 9 s d W 1 u c z E u e 0 5 h b W U g b 2 Y g d G h l I F R l Y W N o Z X I s M n 0 m c X V v d D s s J n F 1 b 3 Q 7 U 2 V j d G l v b j E v V G F i b G U x L 0 F 1 d G 9 S Z W 1 v d m V k Q 2 9 s d W 1 u c z E u e 1 R p d G x l I G 9 m I H R o Z S B i b 2 9 r L 2 N o Y X B 0 Z X J z I H B 1 Y m x p c 2 h l Z C w z f S Z x d W 9 0 O y w m c X V v d D t T Z W N 0 a W 9 u M S 9 U Y W J s Z T E v Q X V 0 b 1 J l b W 9 2 Z W R D b 2 x 1 b W 5 z M S 5 7 V G l 0 b G U g b 2 Y g d G h l I H B h c G V y L D R 9 J n F 1 b 3 Q 7 L C Z x d W 9 0 O 1 N l Y 3 R p b 2 4 x L 1 R h Y m x l M S 9 B d X R v U m V t b 3 Z l Z E N v b H V t b n M x L n t U a X R s Z S B v Z i B 0 a G U g c H J v Y 2 V l Z G l u Z 3 M g b 2 Y g d G h l I G N v b m Z l c m V u Y 2 U s N X 0 m c X V v d D s s J n F 1 b 3 Q 7 U 2 V j d G l v b j E v V G F i b G U x L 0 F 1 d G 9 S Z W 1 v d m V k Q 2 9 s d W 1 u c z E u e 0 5 h b W U g b 2 Y g d G h l I G N v b m Z l c m V u Y 2 U s N n 0 m c X V v d D s s J n F 1 b 3 Q 7 U 2 V j d G l v b j E v V G F i b G U x L 0 F 1 d G 9 S Z W 1 v d m V k Q 2 9 s d W 1 u c z E u e 0 5 h d G l v b m F s I C 8 g S W 5 0 Z X J u Y X R p b 2 5 h b C w 3 f S Z x d W 9 0 O y w m c X V v d D t T Z W N 0 a W 9 u M S 9 U Y W J s Z T E v Q X V 0 b 1 J l b W 9 2 Z W R D b 2 x 1 b W 5 z M S 5 7 W W V h c i B v Z i B w d W J s a W N h d G l v b i w 4 f S Z x d W 9 0 O y w m c X V v d D t T Z W N 0 a W 9 u M S 9 U Y W J s Z T E v Q X V 0 b 1 J l b W 9 2 Z W R D b 2 x 1 b W 5 z M S 5 7 S V N C T i 9 J U 1 N O I G 5 1 b W J l c i B v Z i B 0 a G U g c H J v Y 2 V l Z G l u Z y w 5 f S Z x d W 9 0 O y w m c X V v d D t T Z W N 0 a W 9 u M S 9 U Y W J s Z T E v Q X V 0 b 1 J l b W 9 2 Z W R D b 2 x 1 b W 5 z M S 5 7 Q W Z m a W x p Y X R p b m c g S W 5 z d G l 0 d X R l I G F 0 I H R o Z S B 0 a W 1 l I G 9 m I H B 1 Y m x p Y 2 F 0 a W 9 u L D E w f S Z x d W 9 0 O y w m c X V v d D t T Z W N 0 a W 9 u M S 9 U Y W J s Z T E v Q X V 0 b 1 J l b W 9 2 Z W R D b 2 x 1 b W 5 z M S 5 7 T m F t Z S B v Z i B 0 a G U g c H V i b G l z a G V y L D E x f S Z x d W 9 0 O y w m c X V v d D t T Z W N 0 a W 9 u M S 9 U Y W J s Z T E v Q X V 0 b 1 J l b W 9 2 Z W R D b 2 x 1 b W 5 z M S 5 7 T G l u a y A s M T J 9 J n F 1 b 3 Q 7 L C Z x d W 9 0 O 1 N l Y 3 R p b 2 4 x L 1 R h Y m x l M S 9 B d X R v U m V t b 3 Z l Z E N v b H V t b n M x L n t G a W x l I E 5 h b W U g b 2 Z c b l N 1 c H B v c n R p b m c g Z G 9 1 b W V u d H M g a W 4 g I H B k Z i B v b m x 5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b G U x L 0 F 1 d G 9 S Z W 1 v d m V k Q 2 9 s d W 1 u c z E u e 1 N y L i B O b y w w f S Z x d W 9 0 O y w m c X V v d D t T Z W N 0 a W 9 u M S 9 U Y W J s Z T E v Q X V 0 b 1 J l b W 9 2 Z W R D b 2 x 1 b W 5 z M S 5 7 R G V w Y X J 0 b W V u d C B v Z i B 0 a G U g d G V h Y 2 h l c i w x f S Z x d W 9 0 O y w m c X V v d D t T Z W N 0 a W 9 u M S 9 U Y W J s Z T E v Q X V 0 b 1 J l b W 9 2 Z W R D b 2 x 1 b W 5 z M S 5 7 T m F t Z S B v Z i B 0 a G U g V G V h Y 2 h l c i w y f S Z x d W 9 0 O y w m c X V v d D t T Z W N 0 a W 9 u M S 9 U Y W J s Z T E v Q X V 0 b 1 J l b W 9 2 Z W R D b 2 x 1 b W 5 z M S 5 7 V G l 0 b G U g b 2 Y g d G h l I G J v b 2 s v Y 2 h h c H R l c n M g c H V i b G l z a G V k L D N 9 J n F 1 b 3 Q 7 L C Z x d W 9 0 O 1 N l Y 3 R p b 2 4 x L 1 R h Y m x l M S 9 B d X R v U m V t b 3 Z l Z E N v b H V t b n M x L n t U a X R s Z S B v Z i B 0 a G U g c G F w Z X I s N H 0 m c X V v d D s s J n F 1 b 3 Q 7 U 2 V j d G l v b j E v V G F i b G U x L 0 F 1 d G 9 S Z W 1 v d m V k Q 2 9 s d W 1 u c z E u e 1 R p d G x l I G 9 m I H R o Z S B w c m 9 j Z W V k a W 5 n c y B v Z i B 0 a G U g Y 2 9 u Z m V y Z W 5 j Z S w 1 f S Z x d W 9 0 O y w m c X V v d D t T Z W N 0 a W 9 u M S 9 U Y W J s Z T E v Q X V 0 b 1 J l b W 9 2 Z W R D b 2 x 1 b W 5 z M S 5 7 T m F t Z S B v Z i B 0 a G U g Y 2 9 u Z m V y Z W 5 j Z S w 2 f S Z x d W 9 0 O y w m c X V v d D t T Z W N 0 a W 9 u M S 9 U Y W J s Z T E v Q X V 0 b 1 J l b W 9 2 Z W R D b 2 x 1 b W 5 z M S 5 7 T m F 0 a W 9 u Y W w g L y B J b n R l c m 5 h d G l v b m F s L D d 9 J n F 1 b 3 Q 7 L C Z x d W 9 0 O 1 N l Y 3 R p b 2 4 x L 1 R h Y m x l M S 9 B d X R v U m V t b 3 Z l Z E N v b H V t b n M x L n t Z Z W F y I G 9 m I H B 1 Y m x p Y 2 F 0 a W 9 u L D h 9 J n F 1 b 3 Q 7 L C Z x d W 9 0 O 1 N l Y 3 R p b 2 4 x L 1 R h Y m x l M S 9 B d X R v U m V t b 3 Z l Z E N v b H V t b n M x L n t J U 0 J O L 0 l T U 0 4 g b n V t Y m V y I G 9 m I H R o Z S B w c m 9 j Z W V k a W 5 n L D l 9 J n F 1 b 3 Q 7 L C Z x d W 9 0 O 1 N l Y 3 R p b 2 4 x L 1 R h Y m x l M S 9 B d X R v U m V t b 3 Z l Z E N v b H V t b n M x L n t B Z m Z p b G l h d G l u Z y B J b n N 0 a X R 1 d G U g Y X Q g d G h l I H R p b W U g b 2 Y g c H V i b G l j Y X R p b 2 4 s M T B 9 J n F 1 b 3 Q 7 L C Z x d W 9 0 O 1 N l Y 3 R p b 2 4 x L 1 R h Y m x l M S 9 B d X R v U m V t b 3 Z l Z E N v b H V t b n M x L n t O Y W 1 l I G 9 m I H R o Z S B w d W J s a X N o Z X I s M T F 9 J n F 1 b 3 Q 7 L C Z x d W 9 0 O 1 N l Y 3 R p b 2 4 x L 1 R h Y m x l M S 9 B d X R v U m V t b 3 Z l Z E N v b H V t b n M x L n t M a W 5 r I C w x M n 0 m c X V v d D s s J n F 1 b 3 Q 7 U 2 V j d G l v b j E v V G F i b G U x L 0 F 1 d G 9 S Z W 1 v d m V k Q 2 9 s d W 1 u c z E u e 0 Z p b G U g T m F t Z S B v Z l x u U 3 V w c G 9 y d G l u Z y B k b 3 V t Z W 5 0 c y B p b i A g c G R m I G 9 u b H k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R y a W 1 t Z W Q l M j B U Z X h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V H J p b W 1 l Z C U y M F R l e H Q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s Z W F u Z W Q l M j B U Z X h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R y a W 1 t Z W Q l M j B U Z X h 0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b G V h b m V k J T I w V G V 4 d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V H J p b W 1 l Z C U y M F R l e H Q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Q c h x 2 U i G R D s y E + n l M 2 b x I A A A A A A g A A A A A A E G Y A A A A B A A A g A A A A 8 V p F + 2 y u M 0 c b N V h 4 C Z Q 1 u 0 i X q a e S 2 V H Z h 8 M x R W 6 c T 7 s A A A A A D o A A A A A C A A A g A A A A 2 r k m 4 3 A K R a Z c L K W n y T g R f o O F l t + R H 6 n o p d e k I z B + q w R Q A A A A s C B h B w 1 4 9 8 i c v e g V o m e v 8 X i h r 9 P s i E m Y 1 / 7 x E E f 6 g B d u o L F + E a I f c g B H T B J m H C m N X o s x 4 W V a I z F y 3 H S q t J R c g z f / V 3 v E N N q x t 6 M d j 0 B U o 0 B A A A A A g 6 f j k O w k 7 s h z T U W / l T p x 9 d m R Q q n X 8 5 a c d s M 8 H y Y d N E / A u g k t x Z g v q b b O F E / X H s E J Z K + X W g O v 7 5 e a 2 a s v a m W G Z g = = < / D a t a M a s h u p > 
</file>

<file path=customXml/itemProps1.xml><?xml version="1.0" encoding="utf-8"?>
<ds:datastoreItem xmlns:ds="http://schemas.openxmlformats.org/officeDocument/2006/customXml" ds:itemID="{AD834EA9-D0CB-4E60-8E3E-D7F303520E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Table1</vt:lpstr>
      <vt:lpstr>Sheet1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2023-02-15T09:24:06Z</dcterms:modified>
</cp:coreProperties>
</file>