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0730" windowHeight="11445" activeTab="1"/>
  </bookViews>
  <sheets>
    <sheet name="CR-311" sheetId="1" r:id="rId1"/>
    <sheet name="CR-311 (2)" sheetId="3" r:id="rId2"/>
    <sheet name="Sheet2" sheetId="2" r:id="rId3"/>
  </sheets>
  <definedNames>
    <definedName name="_xlnm._FilterDatabase" localSheetId="0" hidden="1">'CR-311'!$A$3:$M$103</definedName>
    <definedName name="_xlnm._FilterDatabase" localSheetId="1" hidden="1">'CR-311 (2)'!$A$3:$M$12</definedName>
  </definedNames>
  <calcPr calcId="144525" iterateDelta="1E-4"/>
</workbook>
</file>

<file path=xl/calcChain.xml><?xml version="1.0" encoding="utf-8"?>
<calcChain xmlns="http://schemas.openxmlformats.org/spreadsheetml/2006/main">
  <c r="K10" i="3" l="1"/>
  <c r="E10" i="3"/>
  <c r="K9" i="3"/>
  <c r="E9" i="3"/>
  <c r="K8" i="3"/>
  <c r="E8" i="3"/>
  <c r="K7" i="3"/>
  <c r="E7" i="3"/>
  <c r="K6" i="3"/>
  <c r="E6" i="3"/>
  <c r="K5" i="3"/>
  <c r="E5" i="3"/>
  <c r="K4" i="3"/>
  <c r="E4" i="3"/>
  <c r="K103" i="1"/>
  <c r="E103" i="1"/>
  <c r="K102" i="1"/>
  <c r="E102" i="1"/>
  <c r="K101" i="1"/>
  <c r="E101" i="1"/>
  <c r="K100" i="1"/>
  <c r="E100" i="1"/>
  <c r="K99" i="1"/>
  <c r="E99" i="1"/>
  <c r="K98" i="1"/>
  <c r="E98" i="1"/>
  <c r="K97" i="1"/>
  <c r="E97" i="1"/>
  <c r="K96" i="1"/>
  <c r="E96" i="1"/>
  <c r="K95" i="1"/>
  <c r="E95" i="1"/>
  <c r="K94" i="1"/>
  <c r="E94" i="1"/>
  <c r="K93" i="1"/>
  <c r="E93" i="1"/>
  <c r="K92" i="1"/>
  <c r="E92" i="1"/>
  <c r="K91" i="1"/>
  <c r="E91" i="1"/>
  <c r="K90" i="1"/>
  <c r="E90" i="1"/>
  <c r="K89" i="1"/>
  <c r="E89" i="1"/>
  <c r="K88" i="1"/>
  <c r="E88" i="1"/>
  <c r="K87" i="1"/>
  <c r="E87" i="1"/>
  <c r="K86" i="1"/>
  <c r="E86" i="1"/>
  <c r="K85" i="1"/>
  <c r="E85" i="1"/>
  <c r="K84" i="1"/>
  <c r="E84" i="1"/>
  <c r="K83" i="1"/>
  <c r="E83" i="1"/>
  <c r="K82" i="1"/>
  <c r="E82" i="1"/>
  <c r="K81" i="1"/>
  <c r="E81" i="1"/>
  <c r="K80" i="1"/>
  <c r="E80" i="1"/>
  <c r="K79" i="1"/>
  <c r="E79" i="1"/>
  <c r="K78" i="1"/>
  <c r="E78" i="1"/>
  <c r="K77" i="1"/>
  <c r="E77" i="1"/>
  <c r="K76" i="1"/>
  <c r="E76" i="1"/>
  <c r="K75" i="1"/>
  <c r="E75" i="1"/>
  <c r="K74" i="1"/>
  <c r="E74" i="1"/>
  <c r="K73" i="1"/>
  <c r="E73" i="1"/>
  <c r="K72" i="1"/>
  <c r="E72" i="1"/>
  <c r="K71" i="1"/>
  <c r="E71" i="1"/>
  <c r="K70" i="1"/>
  <c r="E70" i="1"/>
  <c r="K69" i="1"/>
  <c r="E69" i="1"/>
  <c r="K68" i="1"/>
  <c r="E68" i="1"/>
  <c r="K67" i="1"/>
  <c r="E67" i="1"/>
  <c r="M66" i="1"/>
  <c r="K66" i="1"/>
  <c r="E66" i="1"/>
  <c r="M65" i="1"/>
  <c r="K65" i="1"/>
  <c r="E65" i="1"/>
  <c r="M64" i="1"/>
  <c r="K64" i="1"/>
  <c r="E64" i="1"/>
  <c r="M63" i="1"/>
  <c r="K63" i="1"/>
  <c r="E63" i="1"/>
  <c r="M62" i="1"/>
  <c r="K62" i="1"/>
  <c r="E62" i="1"/>
  <c r="M61" i="1"/>
  <c r="K61" i="1"/>
  <c r="E61" i="1"/>
  <c r="M60" i="1"/>
  <c r="K60" i="1"/>
  <c r="E60" i="1"/>
  <c r="M59" i="1"/>
  <c r="K59" i="1"/>
  <c r="E59" i="1"/>
  <c r="M58" i="1"/>
  <c r="K58" i="1"/>
  <c r="E58" i="1"/>
  <c r="M57" i="1"/>
  <c r="K57" i="1"/>
  <c r="E57" i="1"/>
  <c r="M56" i="1"/>
  <c r="K56" i="1"/>
  <c r="E56" i="1"/>
  <c r="M55" i="1"/>
  <c r="K55" i="1"/>
  <c r="E55" i="1"/>
  <c r="M54" i="1"/>
  <c r="K54" i="1"/>
  <c r="E54" i="1"/>
  <c r="M53" i="1"/>
  <c r="K53" i="1"/>
  <c r="E53" i="1"/>
  <c r="M52" i="1"/>
  <c r="K52" i="1"/>
  <c r="E52" i="1"/>
  <c r="M51" i="1"/>
  <c r="K51" i="1"/>
  <c r="E51" i="1"/>
  <c r="M50" i="1"/>
  <c r="K50" i="1"/>
  <c r="E50" i="1"/>
  <c r="M49" i="1"/>
  <c r="K49" i="1"/>
  <c r="E49" i="1"/>
  <c r="M48" i="1"/>
  <c r="K48" i="1"/>
  <c r="E48" i="1"/>
  <c r="M47" i="1"/>
  <c r="K47" i="1"/>
  <c r="E47" i="1"/>
  <c r="M46" i="1"/>
  <c r="K46" i="1"/>
  <c r="E46" i="1"/>
  <c r="M45" i="1"/>
  <c r="K45" i="1"/>
  <c r="E45" i="1"/>
  <c r="M44" i="1"/>
  <c r="K44" i="1"/>
  <c r="E44" i="1"/>
  <c r="M43" i="1"/>
  <c r="K43" i="1"/>
  <c r="E43" i="1"/>
  <c r="M42" i="1"/>
  <c r="K42" i="1"/>
  <c r="E42" i="1"/>
  <c r="M41" i="1"/>
  <c r="K41" i="1"/>
  <c r="E41" i="1"/>
  <c r="M40" i="1"/>
  <c r="K40" i="1"/>
  <c r="E40" i="1"/>
  <c r="M39" i="1"/>
  <c r="K39" i="1"/>
  <c r="E39" i="1"/>
  <c r="M38" i="1"/>
  <c r="K38" i="1"/>
  <c r="E38" i="1"/>
  <c r="M37" i="1"/>
  <c r="K37" i="1"/>
  <c r="E37" i="1"/>
  <c r="M36" i="1"/>
  <c r="K36" i="1"/>
  <c r="E36" i="1"/>
  <c r="M35" i="1"/>
  <c r="K35" i="1"/>
  <c r="E35" i="1"/>
  <c r="M34" i="1"/>
  <c r="K34" i="1"/>
  <c r="E34" i="1"/>
  <c r="M33" i="1"/>
  <c r="K33" i="1"/>
  <c r="E33" i="1"/>
  <c r="M32" i="1"/>
  <c r="K32" i="1"/>
  <c r="E32" i="1"/>
  <c r="M31" i="1"/>
  <c r="K31" i="1"/>
  <c r="E31" i="1"/>
  <c r="M30" i="1"/>
  <c r="K30" i="1"/>
  <c r="E30" i="1"/>
  <c r="M29" i="1"/>
  <c r="K29" i="1"/>
  <c r="E29" i="1"/>
  <c r="M28" i="1"/>
  <c r="K28" i="1"/>
  <c r="E28" i="1"/>
  <c r="M27" i="1"/>
  <c r="K27" i="1"/>
  <c r="E27" i="1"/>
  <c r="M26" i="1"/>
  <c r="K26" i="1"/>
  <c r="E26" i="1"/>
  <c r="M25" i="1"/>
  <c r="K25" i="1"/>
  <c r="E25" i="1"/>
  <c r="M24" i="1"/>
  <c r="K24" i="1"/>
  <c r="E24" i="1"/>
  <c r="M23" i="1"/>
  <c r="K23" i="1"/>
  <c r="E23" i="1"/>
  <c r="M22" i="1"/>
  <c r="K22" i="1"/>
  <c r="E22" i="1"/>
  <c r="M21" i="1"/>
  <c r="K21" i="1"/>
  <c r="E21" i="1"/>
  <c r="M20" i="1"/>
  <c r="K20" i="1"/>
  <c r="E20" i="1"/>
  <c r="M19" i="1"/>
  <c r="K19" i="1"/>
  <c r="E19" i="1"/>
  <c r="M18" i="1"/>
  <c r="K18" i="1"/>
  <c r="E18" i="1"/>
  <c r="M17" i="1"/>
  <c r="K17" i="1"/>
  <c r="E17" i="1"/>
  <c r="M16" i="1"/>
  <c r="K16" i="1"/>
  <c r="E16" i="1"/>
  <c r="M15" i="1"/>
  <c r="K15" i="1"/>
  <c r="E15" i="1"/>
  <c r="M14" i="1"/>
  <c r="K14" i="1"/>
  <c r="E14" i="1"/>
  <c r="M13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M12" i="1"/>
  <c r="M9" i="1"/>
  <c r="M8" i="1"/>
  <c r="M9" i="3"/>
  <c r="M5" i="3"/>
  <c r="M6" i="3"/>
  <c r="M8" i="3"/>
  <c r="M7" i="1"/>
  <c r="M11" i="3"/>
  <c r="M5" i="1"/>
  <c r="M6" i="1"/>
  <c r="M10" i="3"/>
  <c r="M10" i="1"/>
  <c r="M4" i="3"/>
  <c r="M12" i="3"/>
  <c r="M4" i="1"/>
  <c r="M11" i="1"/>
  <c r="M7" i="3"/>
</calcChain>
</file>

<file path=xl/sharedStrings.xml><?xml version="1.0" encoding="utf-8"?>
<sst xmlns="http://schemas.openxmlformats.org/spreadsheetml/2006/main" count="233" uniqueCount="48">
  <si>
    <t>3.1.1 Grants received from Government and non-governmental agencies for research projects / endowments in the institution during the year (INR in Lakhs)</t>
  </si>
  <si>
    <t>3.1.3 Number of departments having Research projects funded by government and non government agencies during the year</t>
  </si>
  <si>
    <t>Sr.No</t>
  </si>
  <si>
    <t>Dept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</si>
  <si>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</si>
  <si>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</si>
  <si>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</si>
  <si>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</si>
  <si>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</si>
  <si>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</si>
  <si>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</si>
  <si>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(Government/non-Government)</t>
  </si>
  <si>
    <t>File Name of Supporing Documents in pdf format only</t>
  </si>
  <si>
    <t>ecode</t>
  </si>
  <si>
    <t>Timestamp</t>
  </si>
  <si>
    <t>Elex</t>
  </si>
  <si>
    <t>Nil</t>
  </si>
  <si>
    <t>nil</t>
  </si>
  <si>
    <t>2021-22</t>
  </si>
  <si>
    <t>Government</t>
  </si>
  <si>
    <t>MBA</t>
  </si>
  <si>
    <t>Non-Government</t>
  </si>
  <si>
    <t>IT</t>
  </si>
  <si>
    <t>Civil</t>
  </si>
  <si>
    <t>UAV Drone Survey</t>
  </si>
  <si>
    <t>Er.Shrikant Mandlik (BE Final Year)</t>
  </si>
  <si>
    <t>1 year</t>
  </si>
  <si>
    <t>Mandlik Infracon India Pvt.Ltd.Jvskypix Digitech Pvt.Ltd.</t>
  </si>
  <si>
    <t>Electrical</t>
  </si>
  <si>
    <t>NA</t>
  </si>
  <si>
    <t>E&amp;TC</t>
  </si>
  <si>
    <t>Engg.Sci</t>
  </si>
  <si>
    <t>NIl</t>
  </si>
  <si>
    <t>Mech</t>
  </si>
  <si>
    <t>UBA-SEG</t>
  </si>
  <si>
    <t>Dr Wakchaure Vishnu Damodhar</t>
  </si>
  <si>
    <t>UBA, IIT Delhi</t>
  </si>
  <si>
    <t>Comp</t>
  </si>
  <si>
    <t>IQAC</t>
  </si>
  <si>
    <t>Prod</t>
  </si>
  <si>
    <t>Student Section</t>
  </si>
  <si>
    <t>TPO</t>
  </si>
  <si>
    <t>21-22 Mech-9</t>
  </si>
  <si>
    <t>RPS AICTE</t>
  </si>
  <si>
    <t>Dr. Vijay Gadakh</t>
  </si>
  <si>
    <t>2 year</t>
  </si>
  <si>
    <t>AICTE, New Delhi</t>
  </si>
  <si>
    <t>21-22 Mech-10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</si>
</sst>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</font>
    <font>
      <sz val="10"/>
      <color theme="1"/>
      <name val="Arial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3" fillId="2" borderId="2" xfId="0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/>
    <xf numFmtId="0" fontId="3" fillId="3" borderId="2" xfId="0" applyFont="1" applyFill="1" applyBorder="1"/>
    <xf numFmtId="164" fontId="3" fillId="3" borderId="2" xfId="0" applyNumberFormat="1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/>
    <xf numFmtId="0" fontId="3" fillId="4" borderId="2" xfId="0" applyFont="1" applyFill="1" applyBorder="1"/>
    <xf numFmtId="164" fontId="3" fillId="4" borderId="2" xfId="0" applyNumberFormat="1" applyFont="1" applyFill="1" applyBorder="1"/>
    <xf numFmtId="0" fontId="4" fillId="4" borderId="2" xfId="0" applyFont="1" applyFill="1" applyBorder="1" applyAlignment="1"/>
    <xf numFmtId="0" fontId="4" fillId="4" borderId="2" xfId="0" applyFont="1" applyFill="1" applyBorder="1" applyAlignment="1"/>
    <xf numFmtId="0" fontId="5" fillId="4" borderId="2" xfId="0" applyFont="1" applyFill="1" applyBorder="1" applyAlignment="1"/>
    <xf numFmtId="0" fontId="6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3" fillId="5" borderId="3" xfId="0" applyFont="1" applyFill="1" applyBorder="1"/>
    <xf numFmtId="0" fontId="3" fillId="6" borderId="3" xfId="0" applyFont="1" applyFill="1" applyBorder="1"/>
    <xf numFmtId="0" fontId="3" fillId="6" borderId="3" xfId="0" applyFont="1" applyFill="1" applyBorder="1" applyAlignment="1"/>
    <xf numFmtId="164" fontId="3" fillId="6" borderId="3" xfId="0" applyNumberFormat="1" applyFont="1" applyFill="1" applyBorder="1"/>
    <xf numFmtId="0" fontId="3" fillId="7" borderId="3" xfId="0" applyFont="1" applyFill="1" applyBorder="1"/>
    <xf numFmtId="0" fontId="3" fillId="7" borderId="3" xfId="0" applyFont="1" applyFill="1" applyBorder="1" applyAlignment="1"/>
    <xf numFmtId="164" fontId="3" fillId="7" borderId="3" xfId="0" applyNumberFormat="1" applyFont="1" applyFill="1" applyBorder="1"/>
    <xf numFmtId="0" fontId="4" fillId="7" borderId="3" xfId="0" applyFont="1" applyFill="1" applyBorder="1" applyAlignment="1"/>
    <xf numFmtId="0" fontId="5" fillId="7" borderId="3" xfId="0" applyFont="1" applyFill="1" applyBorder="1" applyAlignment="1"/>
    <xf numFmtId="0" fontId="1" fillId="0" borderId="0" xfId="0" applyFont="1" applyAlignment="1">
      <alignment horizontal="left" vertical="top"/>
    </xf>
    <xf numFmtId="0" fontId="0" fillId="0" borderId="0" xfId="0" applyFont="1" applyAlignment="1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1" fillId="0" borderId="0" xfId="0" applyFont="1" applyBorder="1" applyAlignment="1">
      <alignment horizontal="left" vertical="top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1" width="7.85546875" customWidth="1"/>
    <col min="2" max="3" width="18.7109375" customWidth="1"/>
    <col min="4" max="4" width="44.42578125" customWidth="1"/>
    <col min="5" max="5" width="32.7109375" customWidth="1"/>
    <col min="6" max="6" width="13.42578125" customWidth="1"/>
    <col min="7" max="7" width="18" customWidth="1"/>
    <col min="8" max="8" width="20.5703125" customWidth="1"/>
    <col min="9" max="9" width="25.85546875" customWidth="1"/>
    <col min="10" max="10" width="33" customWidth="1"/>
    <col min="11" max="11" width="19.7109375" customWidth="1"/>
    <col min="13" max="13" width="15.42578125" customWidth="1"/>
  </cols>
  <sheetData>
    <row r="1" spans="1:13" ht="15">
      <c r="A1" s="1"/>
      <c r="B1" s="1"/>
      <c r="C1" s="28" t="s">
        <v>0</v>
      </c>
      <c r="D1" s="29"/>
      <c r="E1" s="29"/>
      <c r="F1" s="29"/>
      <c r="G1" s="29"/>
      <c r="H1" s="29"/>
      <c r="I1" s="29"/>
      <c r="J1" s="2"/>
    </row>
    <row r="2" spans="1:13" ht="15">
      <c r="A2" s="1"/>
      <c r="B2" s="1"/>
      <c r="C2" s="30" t="s">
        <v>1</v>
      </c>
      <c r="D2" s="31"/>
      <c r="E2" s="31"/>
      <c r="F2" s="31"/>
      <c r="G2" s="31"/>
      <c r="H2" s="31"/>
      <c r="I2" s="31"/>
      <c r="J2" s="31"/>
    </row>
    <row r="3" spans="1:13" ht="12.7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3" t="s">
        <v>13</v>
      </c>
      <c r="M3" s="4" t="s">
        <v>14</v>
      </c>
    </row>
    <row r="4" spans="1:13" ht="12.75">
      <c r="A4" s="5">
        <v>1</v>
      </c>
      <c r="B4" s="6" t="s">
        <v>15</v>
      </c>
      <c r="C4" s="6" t="s">
        <v>16</v>
      </c>
      <c r="D4" s="6" t="s">
        <v>17</v>
      </c>
      <c r="E4" s="5" t="str">
        <f t="shared" ref="E4:E103" si="0">B4</f>
        <v>Elex</v>
      </c>
      <c r="F4" s="7" t="s">
        <v>18</v>
      </c>
      <c r="G4" s="5"/>
      <c r="H4" s="5"/>
      <c r="I4" s="5"/>
      <c r="J4" s="7" t="s">
        <v>19</v>
      </c>
      <c r="K4" s="5" t="str">
        <f t="shared" ref="K4:K103" si="1">CONCATENATE("21-22"," ",B4,"-",A4)</f>
        <v>21-22 Elex-1</v>
      </c>
      <c r="L4" s="6">
        <v>59</v>
      </c>
      <c r="M4" s="8">
        <f t="shared" ref="M4:M66" ca="1" si="2">IF(B4&lt;&gt;"",IF(M4="",NOW(),M4),"")</f>
        <v>44807.386019999998</v>
      </c>
    </row>
    <row r="5" spans="1:13" ht="12.75">
      <c r="A5" s="9">
        <v>2</v>
      </c>
      <c r="B5" s="10" t="s">
        <v>20</v>
      </c>
      <c r="C5" s="10" t="s">
        <v>16</v>
      </c>
      <c r="D5" s="10" t="s">
        <v>16</v>
      </c>
      <c r="E5" s="9" t="str">
        <f t="shared" si="0"/>
        <v>MBA</v>
      </c>
      <c r="F5" s="11" t="s">
        <v>18</v>
      </c>
      <c r="G5" s="9"/>
      <c r="H5" s="9"/>
      <c r="I5" s="9"/>
      <c r="J5" s="11" t="s">
        <v>21</v>
      </c>
      <c r="K5" s="9" t="str">
        <f t="shared" si="1"/>
        <v>21-22 MBA-2</v>
      </c>
      <c r="L5" s="10"/>
      <c r="M5" s="12">
        <f t="shared" ca="1" si="2"/>
        <v>44817.442719999999</v>
      </c>
    </row>
    <row r="6" spans="1:13" ht="12.75">
      <c r="A6" s="5">
        <v>3</v>
      </c>
      <c r="B6" s="6" t="s">
        <v>22</v>
      </c>
      <c r="C6" s="6" t="s">
        <v>16</v>
      </c>
      <c r="D6" s="6" t="s">
        <v>16</v>
      </c>
      <c r="E6" s="5" t="str">
        <f t="shared" si="0"/>
        <v>IT</v>
      </c>
      <c r="F6" s="7" t="s">
        <v>18</v>
      </c>
      <c r="G6" s="5"/>
      <c r="H6" s="5"/>
      <c r="I6" s="5"/>
      <c r="J6" s="6" t="s">
        <v>21</v>
      </c>
      <c r="K6" s="5" t="str">
        <f t="shared" si="1"/>
        <v>21-22 IT-3</v>
      </c>
      <c r="L6" s="6"/>
      <c r="M6" s="8">
        <f t="shared" ca="1" si="2"/>
        <v>44817.494989999999</v>
      </c>
    </row>
    <row r="7" spans="1:13" ht="15.75" customHeight="1">
      <c r="A7" s="9">
        <v>4</v>
      </c>
      <c r="B7" s="10" t="s">
        <v>23</v>
      </c>
      <c r="C7" s="13" t="s">
        <v>24</v>
      </c>
      <c r="D7" s="14" t="s">
        <v>25</v>
      </c>
      <c r="E7" s="9" t="str">
        <f t="shared" si="0"/>
        <v>Civil</v>
      </c>
      <c r="F7" s="11" t="s">
        <v>18</v>
      </c>
      <c r="G7" s="9"/>
      <c r="H7" s="13" t="s">
        <v>26</v>
      </c>
      <c r="I7" s="15" t="s">
        <v>27</v>
      </c>
      <c r="J7" s="10" t="s">
        <v>21</v>
      </c>
      <c r="K7" s="9" t="str">
        <f t="shared" si="1"/>
        <v>21-22 Civil-4</v>
      </c>
      <c r="L7" s="10">
        <v>447</v>
      </c>
      <c r="M7" s="12">
        <f t="shared" ca="1" si="2"/>
        <v>44818.522620000003</v>
      </c>
    </row>
    <row r="8" spans="1:13" ht="12.75">
      <c r="A8" s="5">
        <v>5</v>
      </c>
      <c r="B8" s="6" t="s">
        <v>28</v>
      </c>
      <c r="C8" s="6" t="s">
        <v>16</v>
      </c>
      <c r="D8" s="6" t="s">
        <v>16</v>
      </c>
      <c r="E8" s="5" t="str">
        <f t="shared" si="0"/>
        <v>Electrical</v>
      </c>
      <c r="F8" s="7" t="s">
        <v>18</v>
      </c>
      <c r="G8" s="6" t="s">
        <v>29</v>
      </c>
      <c r="H8" s="6" t="s">
        <v>29</v>
      </c>
      <c r="I8" s="6" t="s">
        <v>29</v>
      </c>
      <c r="J8" s="5"/>
      <c r="K8" s="5" t="str">
        <f t="shared" si="1"/>
        <v>21-22 Electrical-5</v>
      </c>
      <c r="L8" s="7"/>
      <c r="M8" s="8">
        <f t="shared" ca="1" si="2"/>
        <v>44818.657189999998</v>
      </c>
    </row>
    <row r="9" spans="1:13" ht="12.75">
      <c r="A9" s="9">
        <v>6</v>
      </c>
      <c r="B9" s="10" t="s">
        <v>30</v>
      </c>
      <c r="C9" s="10" t="s">
        <v>16</v>
      </c>
      <c r="D9" s="10" t="s">
        <v>16</v>
      </c>
      <c r="E9" s="9" t="str">
        <f t="shared" si="0"/>
        <v>E&amp;TC</v>
      </c>
      <c r="F9" s="11" t="s">
        <v>18</v>
      </c>
      <c r="G9" s="9"/>
      <c r="H9" s="9"/>
      <c r="I9" s="9"/>
      <c r="J9" s="9"/>
      <c r="K9" s="9" t="str">
        <f t="shared" si="1"/>
        <v>21-22 E&amp;TC-6</v>
      </c>
      <c r="L9" s="10">
        <v>180</v>
      </c>
      <c r="M9" s="12">
        <f t="shared" ca="1" si="2"/>
        <v>44819.399599999997</v>
      </c>
    </row>
    <row r="10" spans="1:13" ht="12.75">
      <c r="A10" s="5">
        <v>7</v>
      </c>
      <c r="B10" s="6" t="s">
        <v>31</v>
      </c>
      <c r="C10" s="6" t="s">
        <v>32</v>
      </c>
      <c r="D10" s="5"/>
      <c r="E10" s="5" t="str">
        <f t="shared" si="0"/>
        <v>Engg.Sci</v>
      </c>
      <c r="F10" s="7" t="s">
        <v>18</v>
      </c>
      <c r="G10" s="5"/>
      <c r="H10" s="5"/>
      <c r="I10" s="5"/>
      <c r="J10" s="5"/>
      <c r="K10" s="5" t="str">
        <f t="shared" si="1"/>
        <v>21-22 Engg.Sci-7</v>
      </c>
      <c r="L10" s="7"/>
      <c r="M10" s="8">
        <f t="shared" ca="1" si="2"/>
        <v>44819.413860000001</v>
      </c>
    </row>
    <row r="11" spans="1:13" ht="12.75">
      <c r="A11" s="9">
        <v>8</v>
      </c>
      <c r="B11" s="10" t="s">
        <v>23</v>
      </c>
      <c r="C11" s="10"/>
      <c r="D11" s="9"/>
      <c r="E11" s="9" t="str">
        <f t="shared" si="0"/>
        <v>Civil</v>
      </c>
      <c r="F11" s="11" t="s">
        <v>18</v>
      </c>
      <c r="G11" s="9"/>
      <c r="H11" s="9"/>
      <c r="I11" s="9"/>
      <c r="J11" s="9"/>
      <c r="K11" s="9" t="str">
        <f t="shared" si="1"/>
        <v>21-22 Civil-8</v>
      </c>
      <c r="L11" s="10"/>
      <c r="M11" s="12">
        <f t="shared" ca="1" si="2"/>
        <v>44820.67482</v>
      </c>
    </row>
    <row r="12" spans="1:13" ht="12.75">
      <c r="A12" s="5">
        <v>9</v>
      </c>
      <c r="B12" s="6" t="s">
        <v>33</v>
      </c>
      <c r="C12" s="6" t="s">
        <v>34</v>
      </c>
      <c r="D12" s="6" t="s">
        <v>35</v>
      </c>
      <c r="E12" s="5" t="str">
        <f t="shared" si="0"/>
        <v>Mech</v>
      </c>
      <c r="F12" s="7" t="s">
        <v>18</v>
      </c>
      <c r="G12" s="6">
        <v>100000</v>
      </c>
      <c r="H12" s="6" t="s">
        <v>26</v>
      </c>
      <c r="I12" s="6" t="s">
        <v>36</v>
      </c>
      <c r="J12" s="6" t="s">
        <v>19</v>
      </c>
      <c r="K12" s="5" t="str">
        <f t="shared" si="1"/>
        <v>21-22 Mech-9</v>
      </c>
      <c r="L12" s="6">
        <v>187</v>
      </c>
      <c r="M12" s="8">
        <f t="shared" ca="1" si="2"/>
        <v>44821.424659999997</v>
      </c>
    </row>
    <row r="13" spans="1:13" ht="12.75">
      <c r="A13" s="9">
        <v>10</v>
      </c>
      <c r="B13" s="10"/>
      <c r="C13" s="9"/>
      <c r="D13" s="9"/>
      <c r="E13" s="9">
        <f t="shared" si="0"/>
        <v>0</v>
      </c>
      <c r="F13" s="11" t="s">
        <v>18</v>
      </c>
      <c r="G13" s="9"/>
      <c r="H13" s="9"/>
      <c r="I13" s="9"/>
      <c r="J13" s="9"/>
      <c r="K13" s="9" t="str">
        <f t="shared" si="1"/>
        <v>21-22 -10</v>
      </c>
      <c r="L13" s="10"/>
      <c r="M13" s="9" t="str">
        <f t="shared" ca="1" si="2"/>
        <v/>
      </c>
    </row>
    <row r="14" spans="1:13" ht="12.75">
      <c r="A14" s="5">
        <v>11</v>
      </c>
      <c r="B14" s="6"/>
      <c r="C14" s="5"/>
      <c r="D14" s="5"/>
      <c r="E14" s="5">
        <f t="shared" si="0"/>
        <v>0</v>
      </c>
      <c r="F14" s="7" t="s">
        <v>18</v>
      </c>
      <c r="G14" s="5"/>
      <c r="H14" s="5"/>
      <c r="I14" s="5"/>
      <c r="J14" s="5"/>
      <c r="K14" s="5" t="str">
        <f t="shared" si="1"/>
        <v>21-22 -11</v>
      </c>
      <c r="L14" s="7"/>
      <c r="M14" s="5" t="str">
        <f t="shared" ca="1" si="2"/>
        <v/>
      </c>
    </row>
    <row r="15" spans="1:13" ht="12.75">
      <c r="A15" s="9">
        <v>12</v>
      </c>
      <c r="B15" s="10"/>
      <c r="C15" s="9"/>
      <c r="D15" s="9"/>
      <c r="E15" s="9">
        <f t="shared" si="0"/>
        <v>0</v>
      </c>
      <c r="F15" s="11" t="s">
        <v>18</v>
      </c>
      <c r="G15" s="9"/>
      <c r="H15" s="9"/>
      <c r="I15" s="9"/>
      <c r="J15" s="9"/>
      <c r="K15" s="9" t="str">
        <f t="shared" si="1"/>
        <v>21-22 -12</v>
      </c>
      <c r="L15" s="11"/>
      <c r="M15" s="9" t="str">
        <f t="shared" ca="1" si="2"/>
        <v/>
      </c>
    </row>
    <row r="16" spans="1:13" ht="12.75">
      <c r="A16" s="5">
        <v>13</v>
      </c>
      <c r="B16" s="6"/>
      <c r="C16" s="5"/>
      <c r="D16" s="5"/>
      <c r="E16" s="5">
        <f t="shared" si="0"/>
        <v>0</v>
      </c>
      <c r="F16" s="7" t="s">
        <v>18</v>
      </c>
      <c r="G16" s="5"/>
      <c r="H16" s="5"/>
      <c r="I16" s="5"/>
      <c r="J16" s="5"/>
      <c r="K16" s="5" t="str">
        <f t="shared" si="1"/>
        <v>21-22 -13</v>
      </c>
      <c r="L16" s="7"/>
      <c r="M16" s="5" t="str">
        <f t="shared" ca="1" si="2"/>
        <v/>
      </c>
    </row>
    <row r="17" spans="1:13" ht="12.75">
      <c r="A17" s="9">
        <v>14</v>
      </c>
      <c r="B17" s="10"/>
      <c r="C17" s="9"/>
      <c r="D17" s="9"/>
      <c r="E17" s="9">
        <f t="shared" si="0"/>
        <v>0</v>
      </c>
      <c r="F17" s="11" t="s">
        <v>18</v>
      </c>
      <c r="G17" s="9"/>
      <c r="H17" s="9"/>
      <c r="I17" s="9"/>
      <c r="J17" s="9"/>
      <c r="K17" s="9" t="str">
        <f t="shared" si="1"/>
        <v>21-22 -14</v>
      </c>
      <c r="L17" s="11"/>
      <c r="M17" s="9" t="str">
        <f t="shared" ca="1" si="2"/>
        <v/>
      </c>
    </row>
    <row r="18" spans="1:13" ht="12.75">
      <c r="A18" s="5">
        <v>15</v>
      </c>
      <c r="B18" s="6"/>
      <c r="C18" s="5"/>
      <c r="D18" s="5"/>
      <c r="E18" s="5">
        <f t="shared" si="0"/>
        <v>0</v>
      </c>
      <c r="F18" s="7" t="s">
        <v>18</v>
      </c>
      <c r="G18" s="5"/>
      <c r="H18" s="5"/>
      <c r="I18" s="5"/>
      <c r="J18" s="5"/>
      <c r="K18" s="5" t="str">
        <f t="shared" si="1"/>
        <v>21-22 -15</v>
      </c>
      <c r="L18" s="7"/>
      <c r="M18" s="5" t="str">
        <f t="shared" ca="1" si="2"/>
        <v/>
      </c>
    </row>
    <row r="19" spans="1:13" ht="12.75">
      <c r="A19" s="9">
        <v>16</v>
      </c>
      <c r="B19" s="10"/>
      <c r="C19" s="9"/>
      <c r="D19" s="9"/>
      <c r="E19" s="9">
        <f t="shared" si="0"/>
        <v>0</v>
      </c>
      <c r="F19" s="11" t="s">
        <v>18</v>
      </c>
      <c r="G19" s="9"/>
      <c r="H19" s="9"/>
      <c r="I19" s="9"/>
      <c r="J19" s="9"/>
      <c r="K19" s="9" t="str">
        <f t="shared" si="1"/>
        <v>21-22 -16</v>
      </c>
      <c r="L19" s="11"/>
      <c r="M19" s="9" t="str">
        <f t="shared" ca="1" si="2"/>
        <v/>
      </c>
    </row>
    <row r="20" spans="1:13" ht="12.75">
      <c r="A20" s="5">
        <v>17</v>
      </c>
      <c r="B20" s="6"/>
      <c r="C20" s="5"/>
      <c r="D20" s="5"/>
      <c r="E20" s="5">
        <f t="shared" si="0"/>
        <v>0</v>
      </c>
      <c r="F20" s="7" t="s">
        <v>18</v>
      </c>
      <c r="G20" s="5"/>
      <c r="H20" s="5"/>
      <c r="I20" s="5"/>
      <c r="J20" s="5"/>
      <c r="K20" s="5" t="str">
        <f t="shared" si="1"/>
        <v>21-22 -17</v>
      </c>
      <c r="L20" s="7"/>
      <c r="M20" s="5" t="str">
        <f t="shared" ca="1" si="2"/>
        <v/>
      </c>
    </row>
    <row r="21" spans="1:13" ht="12.75">
      <c r="A21" s="9">
        <v>18</v>
      </c>
      <c r="B21" s="10"/>
      <c r="C21" s="9"/>
      <c r="D21" s="9"/>
      <c r="E21" s="9">
        <f t="shared" si="0"/>
        <v>0</v>
      </c>
      <c r="F21" s="11" t="s">
        <v>18</v>
      </c>
      <c r="G21" s="9"/>
      <c r="H21" s="9"/>
      <c r="I21" s="9"/>
      <c r="J21" s="9"/>
      <c r="K21" s="9" t="str">
        <f t="shared" si="1"/>
        <v>21-22 -18</v>
      </c>
      <c r="L21" s="11"/>
      <c r="M21" s="9" t="str">
        <f t="shared" ca="1" si="2"/>
        <v/>
      </c>
    </row>
    <row r="22" spans="1:13" ht="12.75">
      <c r="A22" s="5">
        <v>19</v>
      </c>
      <c r="B22" s="6"/>
      <c r="C22" s="5"/>
      <c r="D22" s="5"/>
      <c r="E22" s="5">
        <f t="shared" si="0"/>
        <v>0</v>
      </c>
      <c r="F22" s="7" t="s">
        <v>18</v>
      </c>
      <c r="G22" s="5"/>
      <c r="H22" s="5"/>
      <c r="I22" s="5"/>
      <c r="J22" s="5"/>
      <c r="K22" s="5" t="str">
        <f t="shared" si="1"/>
        <v>21-22 -19</v>
      </c>
      <c r="L22" s="7"/>
      <c r="M22" s="5" t="str">
        <f t="shared" ca="1" si="2"/>
        <v/>
      </c>
    </row>
    <row r="23" spans="1:13" ht="12.75">
      <c r="A23" s="9">
        <v>20</v>
      </c>
      <c r="B23" s="10"/>
      <c r="C23" s="9"/>
      <c r="D23" s="9"/>
      <c r="E23" s="9">
        <f t="shared" si="0"/>
        <v>0</v>
      </c>
      <c r="F23" s="11" t="s">
        <v>18</v>
      </c>
      <c r="G23" s="9"/>
      <c r="H23" s="9"/>
      <c r="I23" s="9"/>
      <c r="J23" s="9"/>
      <c r="K23" s="9" t="str">
        <f t="shared" si="1"/>
        <v>21-22 -20</v>
      </c>
      <c r="L23" s="11"/>
      <c r="M23" s="9" t="str">
        <f t="shared" ca="1" si="2"/>
        <v/>
      </c>
    </row>
    <row r="24" spans="1:13" ht="12.75">
      <c r="A24" s="5">
        <v>21</v>
      </c>
      <c r="B24" s="6"/>
      <c r="C24" s="5"/>
      <c r="D24" s="5"/>
      <c r="E24" s="5">
        <f t="shared" si="0"/>
        <v>0</v>
      </c>
      <c r="F24" s="7" t="s">
        <v>18</v>
      </c>
      <c r="G24" s="5"/>
      <c r="H24" s="5"/>
      <c r="I24" s="5"/>
      <c r="J24" s="5"/>
      <c r="K24" s="5" t="str">
        <f t="shared" si="1"/>
        <v>21-22 -21</v>
      </c>
      <c r="L24" s="7"/>
      <c r="M24" s="5" t="str">
        <f t="shared" ca="1" si="2"/>
        <v/>
      </c>
    </row>
    <row r="25" spans="1:13" ht="12.75">
      <c r="A25" s="9">
        <v>22</v>
      </c>
      <c r="B25" s="10"/>
      <c r="C25" s="9"/>
      <c r="D25" s="9"/>
      <c r="E25" s="9">
        <f t="shared" si="0"/>
        <v>0</v>
      </c>
      <c r="F25" s="11" t="s">
        <v>18</v>
      </c>
      <c r="G25" s="9"/>
      <c r="H25" s="9"/>
      <c r="I25" s="9"/>
      <c r="J25" s="9"/>
      <c r="K25" s="9" t="str">
        <f t="shared" si="1"/>
        <v>21-22 -22</v>
      </c>
      <c r="L25" s="11"/>
      <c r="M25" s="9" t="str">
        <f t="shared" ca="1" si="2"/>
        <v/>
      </c>
    </row>
    <row r="26" spans="1:13" ht="12.75">
      <c r="A26" s="5">
        <v>23</v>
      </c>
      <c r="B26" s="6"/>
      <c r="C26" s="5"/>
      <c r="D26" s="5"/>
      <c r="E26" s="5">
        <f t="shared" si="0"/>
        <v>0</v>
      </c>
      <c r="F26" s="7" t="s">
        <v>18</v>
      </c>
      <c r="G26" s="5"/>
      <c r="H26" s="5"/>
      <c r="I26" s="5"/>
      <c r="J26" s="5"/>
      <c r="K26" s="5" t="str">
        <f t="shared" si="1"/>
        <v>21-22 -23</v>
      </c>
      <c r="L26" s="7"/>
      <c r="M26" s="5" t="str">
        <f t="shared" ca="1" si="2"/>
        <v/>
      </c>
    </row>
    <row r="27" spans="1:13" ht="12.75">
      <c r="A27" s="9">
        <v>24</v>
      </c>
      <c r="B27" s="10"/>
      <c r="C27" s="9"/>
      <c r="D27" s="9"/>
      <c r="E27" s="9">
        <f t="shared" si="0"/>
        <v>0</v>
      </c>
      <c r="F27" s="11" t="s">
        <v>18</v>
      </c>
      <c r="G27" s="9"/>
      <c r="H27" s="9"/>
      <c r="I27" s="9"/>
      <c r="J27" s="9"/>
      <c r="K27" s="9" t="str">
        <f t="shared" si="1"/>
        <v>21-22 -24</v>
      </c>
      <c r="L27" s="11"/>
      <c r="M27" s="9" t="str">
        <f t="shared" ca="1" si="2"/>
        <v/>
      </c>
    </row>
    <row r="28" spans="1:13" ht="12.75">
      <c r="A28" s="5">
        <v>25</v>
      </c>
      <c r="B28" s="6"/>
      <c r="C28" s="5"/>
      <c r="D28" s="5"/>
      <c r="E28" s="5">
        <f t="shared" si="0"/>
        <v>0</v>
      </c>
      <c r="F28" s="7" t="s">
        <v>18</v>
      </c>
      <c r="G28" s="5"/>
      <c r="H28" s="5"/>
      <c r="I28" s="5"/>
      <c r="J28" s="5"/>
      <c r="K28" s="5" t="str">
        <f t="shared" si="1"/>
        <v>21-22 -25</v>
      </c>
      <c r="L28" s="7"/>
      <c r="M28" s="5" t="str">
        <f t="shared" ca="1" si="2"/>
        <v/>
      </c>
    </row>
    <row r="29" spans="1:13" ht="12.75">
      <c r="A29" s="9">
        <v>26</v>
      </c>
      <c r="B29" s="10"/>
      <c r="C29" s="9"/>
      <c r="D29" s="9"/>
      <c r="E29" s="9">
        <f t="shared" si="0"/>
        <v>0</v>
      </c>
      <c r="F29" s="11" t="s">
        <v>18</v>
      </c>
      <c r="G29" s="9"/>
      <c r="H29" s="9"/>
      <c r="I29" s="9"/>
      <c r="J29" s="9"/>
      <c r="K29" s="9" t="str">
        <f t="shared" si="1"/>
        <v>21-22 -26</v>
      </c>
      <c r="L29" s="10"/>
      <c r="M29" s="9" t="str">
        <f t="shared" ca="1" si="2"/>
        <v/>
      </c>
    </row>
    <row r="30" spans="1:13" ht="12.75">
      <c r="A30" s="5">
        <v>27</v>
      </c>
      <c r="B30" s="6"/>
      <c r="C30" s="5"/>
      <c r="D30" s="5"/>
      <c r="E30" s="5">
        <f t="shared" si="0"/>
        <v>0</v>
      </c>
      <c r="F30" s="7" t="s">
        <v>18</v>
      </c>
      <c r="G30" s="5"/>
      <c r="H30" s="5"/>
      <c r="I30" s="5"/>
      <c r="J30" s="5"/>
      <c r="K30" s="5" t="str">
        <f t="shared" si="1"/>
        <v>21-22 -27</v>
      </c>
      <c r="L30" s="7"/>
      <c r="M30" s="5" t="str">
        <f t="shared" ca="1" si="2"/>
        <v/>
      </c>
    </row>
    <row r="31" spans="1:13" ht="12.75">
      <c r="A31" s="9">
        <v>28</v>
      </c>
      <c r="B31" s="10"/>
      <c r="C31" s="9"/>
      <c r="D31" s="9"/>
      <c r="E31" s="9">
        <f t="shared" si="0"/>
        <v>0</v>
      </c>
      <c r="F31" s="11" t="s">
        <v>18</v>
      </c>
      <c r="G31" s="9"/>
      <c r="H31" s="9"/>
      <c r="I31" s="9"/>
      <c r="J31" s="9"/>
      <c r="K31" s="9" t="str">
        <f t="shared" si="1"/>
        <v>21-22 -28</v>
      </c>
      <c r="L31" s="11"/>
      <c r="M31" s="9" t="str">
        <f t="shared" ca="1" si="2"/>
        <v/>
      </c>
    </row>
    <row r="32" spans="1:13" ht="12.75">
      <c r="A32" s="5">
        <v>29</v>
      </c>
      <c r="B32" s="6"/>
      <c r="C32" s="5"/>
      <c r="D32" s="5"/>
      <c r="E32" s="5">
        <f t="shared" si="0"/>
        <v>0</v>
      </c>
      <c r="F32" s="7" t="s">
        <v>18</v>
      </c>
      <c r="G32" s="5"/>
      <c r="H32" s="5"/>
      <c r="I32" s="5"/>
      <c r="J32" s="5"/>
      <c r="K32" s="5" t="str">
        <f t="shared" si="1"/>
        <v>21-22 -29</v>
      </c>
      <c r="L32" s="7"/>
      <c r="M32" s="5" t="str">
        <f t="shared" ca="1" si="2"/>
        <v/>
      </c>
    </row>
    <row r="33" spans="1:13" ht="12.75">
      <c r="A33" s="9">
        <v>30</v>
      </c>
      <c r="B33" s="10"/>
      <c r="C33" s="9"/>
      <c r="D33" s="9"/>
      <c r="E33" s="9">
        <f t="shared" si="0"/>
        <v>0</v>
      </c>
      <c r="F33" s="11" t="s">
        <v>18</v>
      </c>
      <c r="G33" s="9"/>
      <c r="H33" s="9"/>
      <c r="I33" s="9"/>
      <c r="J33" s="9"/>
      <c r="K33" s="9" t="str">
        <f t="shared" si="1"/>
        <v>21-22 -30</v>
      </c>
      <c r="L33" s="11"/>
      <c r="M33" s="9" t="str">
        <f t="shared" ca="1" si="2"/>
        <v/>
      </c>
    </row>
    <row r="34" spans="1:13" ht="12.75">
      <c r="A34" s="5">
        <v>31</v>
      </c>
      <c r="B34" s="6"/>
      <c r="C34" s="5"/>
      <c r="D34" s="5"/>
      <c r="E34" s="5">
        <f t="shared" si="0"/>
        <v>0</v>
      </c>
      <c r="F34" s="7" t="s">
        <v>18</v>
      </c>
      <c r="G34" s="5"/>
      <c r="H34" s="5"/>
      <c r="I34" s="5"/>
      <c r="J34" s="5"/>
      <c r="K34" s="5" t="str">
        <f t="shared" si="1"/>
        <v>21-22 -31</v>
      </c>
      <c r="L34" s="7"/>
      <c r="M34" s="5" t="str">
        <f t="shared" ca="1" si="2"/>
        <v/>
      </c>
    </row>
    <row r="35" spans="1:13" ht="12.75">
      <c r="A35" s="9">
        <v>32</v>
      </c>
      <c r="B35" s="10"/>
      <c r="C35" s="9"/>
      <c r="D35" s="9"/>
      <c r="E35" s="9">
        <f t="shared" si="0"/>
        <v>0</v>
      </c>
      <c r="F35" s="11" t="s">
        <v>18</v>
      </c>
      <c r="G35" s="9"/>
      <c r="H35" s="9"/>
      <c r="I35" s="9"/>
      <c r="J35" s="9"/>
      <c r="K35" s="9" t="str">
        <f t="shared" si="1"/>
        <v>21-22 -32</v>
      </c>
      <c r="L35" s="11"/>
      <c r="M35" s="9" t="str">
        <f t="shared" ca="1" si="2"/>
        <v/>
      </c>
    </row>
    <row r="36" spans="1:13" ht="12.75">
      <c r="A36" s="5">
        <v>33</v>
      </c>
      <c r="B36" s="6"/>
      <c r="C36" s="5"/>
      <c r="D36" s="5"/>
      <c r="E36" s="5">
        <f t="shared" si="0"/>
        <v>0</v>
      </c>
      <c r="F36" s="7" t="s">
        <v>18</v>
      </c>
      <c r="G36" s="5"/>
      <c r="H36" s="5"/>
      <c r="I36" s="5"/>
      <c r="J36" s="5"/>
      <c r="K36" s="5" t="str">
        <f t="shared" si="1"/>
        <v>21-22 -33</v>
      </c>
      <c r="L36" s="7"/>
      <c r="M36" s="5" t="str">
        <f t="shared" ca="1" si="2"/>
        <v/>
      </c>
    </row>
    <row r="37" spans="1:13" ht="12.75">
      <c r="A37" s="9">
        <v>34</v>
      </c>
      <c r="B37" s="10"/>
      <c r="C37" s="9"/>
      <c r="D37" s="9"/>
      <c r="E37" s="9">
        <f t="shared" si="0"/>
        <v>0</v>
      </c>
      <c r="F37" s="11" t="s">
        <v>18</v>
      </c>
      <c r="G37" s="9"/>
      <c r="H37" s="9"/>
      <c r="I37" s="9"/>
      <c r="J37" s="9"/>
      <c r="K37" s="9" t="str">
        <f t="shared" si="1"/>
        <v>21-22 -34</v>
      </c>
      <c r="L37" s="11"/>
      <c r="M37" s="9" t="str">
        <f t="shared" ca="1" si="2"/>
        <v/>
      </c>
    </row>
    <row r="38" spans="1:13" ht="12.75">
      <c r="A38" s="5">
        <v>35</v>
      </c>
      <c r="B38" s="6"/>
      <c r="C38" s="5"/>
      <c r="D38" s="5"/>
      <c r="E38" s="5">
        <f t="shared" si="0"/>
        <v>0</v>
      </c>
      <c r="F38" s="7" t="s">
        <v>18</v>
      </c>
      <c r="G38" s="5"/>
      <c r="H38" s="5"/>
      <c r="I38" s="5"/>
      <c r="J38" s="5"/>
      <c r="K38" s="5" t="str">
        <f t="shared" si="1"/>
        <v>21-22 -35</v>
      </c>
      <c r="L38" s="6"/>
      <c r="M38" s="5" t="str">
        <f t="shared" ca="1" si="2"/>
        <v/>
      </c>
    </row>
    <row r="39" spans="1:13" ht="12.75">
      <c r="A39" s="9">
        <v>36</v>
      </c>
      <c r="B39" s="10"/>
      <c r="C39" s="9"/>
      <c r="D39" s="9"/>
      <c r="E39" s="9">
        <f t="shared" si="0"/>
        <v>0</v>
      </c>
      <c r="F39" s="11" t="s">
        <v>18</v>
      </c>
      <c r="G39" s="9"/>
      <c r="H39" s="9"/>
      <c r="I39" s="9"/>
      <c r="J39" s="9"/>
      <c r="K39" s="9" t="str">
        <f t="shared" si="1"/>
        <v>21-22 -36</v>
      </c>
      <c r="L39" s="11"/>
      <c r="M39" s="9" t="str">
        <f t="shared" ca="1" si="2"/>
        <v/>
      </c>
    </row>
    <row r="40" spans="1:13" ht="12.75">
      <c r="A40" s="5">
        <v>37</v>
      </c>
      <c r="B40" s="6"/>
      <c r="C40" s="5"/>
      <c r="D40" s="5"/>
      <c r="E40" s="5">
        <f t="shared" si="0"/>
        <v>0</v>
      </c>
      <c r="F40" s="7" t="s">
        <v>18</v>
      </c>
      <c r="G40" s="5"/>
      <c r="H40" s="5"/>
      <c r="I40" s="5"/>
      <c r="J40" s="5"/>
      <c r="K40" s="5" t="str">
        <f t="shared" si="1"/>
        <v>21-22 -37</v>
      </c>
      <c r="L40" s="7"/>
      <c r="M40" s="5" t="str">
        <f t="shared" ca="1" si="2"/>
        <v/>
      </c>
    </row>
    <row r="41" spans="1:13" ht="12.75">
      <c r="A41" s="9">
        <v>38</v>
      </c>
      <c r="B41" s="10"/>
      <c r="C41" s="9"/>
      <c r="D41" s="9"/>
      <c r="E41" s="9">
        <f t="shared" si="0"/>
        <v>0</v>
      </c>
      <c r="F41" s="11" t="s">
        <v>18</v>
      </c>
      <c r="G41" s="9"/>
      <c r="H41" s="9"/>
      <c r="I41" s="9"/>
      <c r="J41" s="9"/>
      <c r="K41" s="9" t="str">
        <f t="shared" si="1"/>
        <v>21-22 -38</v>
      </c>
      <c r="L41" s="11"/>
      <c r="M41" s="9" t="str">
        <f t="shared" ca="1" si="2"/>
        <v/>
      </c>
    </row>
    <row r="42" spans="1:13" ht="12.75">
      <c r="A42" s="5">
        <v>39</v>
      </c>
      <c r="B42" s="6"/>
      <c r="C42" s="5"/>
      <c r="D42" s="5"/>
      <c r="E42" s="5">
        <f t="shared" si="0"/>
        <v>0</v>
      </c>
      <c r="F42" s="7" t="s">
        <v>18</v>
      </c>
      <c r="G42" s="5"/>
      <c r="H42" s="5"/>
      <c r="I42" s="5"/>
      <c r="J42" s="5"/>
      <c r="K42" s="5" t="str">
        <f t="shared" si="1"/>
        <v>21-22 -39</v>
      </c>
      <c r="L42" s="7"/>
      <c r="M42" s="5" t="str">
        <f t="shared" ca="1" si="2"/>
        <v/>
      </c>
    </row>
    <row r="43" spans="1:13" ht="12.75">
      <c r="A43" s="9">
        <v>40</v>
      </c>
      <c r="B43" s="10"/>
      <c r="C43" s="9"/>
      <c r="D43" s="9"/>
      <c r="E43" s="9">
        <f t="shared" si="0"/>
        <v>0</v>
      </c>
      <c r="F43" s="11" t="s">
        <v>18</v>
      </c>
      <c r="G43" s="9"/>
      <c r="H43" s="9"/>
      <c r="I43" s="9"/>
      <c r="J43" s="9"/>
      <c r="K43" s="9" t="str">
        <f t="shared" si="1"/>
        <v>21-22 -40</v>
      </c>
      <c r="L43" s="10"/>
      <c r="M43" s="9" t="str">
        <f t="shared" ca="1" si="2"/>
        <v/>
      </c>
    </row>
    <row r="44" spans="1:13" ht="12.75">
      <c r="A44" s="5">
        <v>41</v>
      </c>
      <c r="B44" s="6"/>
      <c r="C44" s="5"/>
      <c r="D44" s="5"/>
      <c r="E44" s="5">
        <f t="shared" si="0"/>
        <v>0</v>
      </c>
      <c r="F44" s="7" t="s">
        <v>18</v>
      </c>
      <c r="G44" s="5"/>
      <c r="H44" s="5"/>
      <c r="I44" s="5"/>
      <c r="J44" s="5"/>
      <c r="K44" s="5" t="str">
        <f t="shared" si="1"/>
        <v>21-22 -41</v>
      </c>
      <c r="L44" s="7"/>
      <c r="M44" s="5" t="str">
        <f t="shared" ca="1" si="2"/>
        <v/>
      </c>
    </row>
    <row r="45" spans="1:13" ht="12.75">
      <c r="A45" s="9">
        <v>42</v>
      </c>
      <c r="B45" s="10"/>
      <c r="C45" s="9"/>
      <c r="D45" s="9"/>
      <c r="E45" s="9">
        <f t="shared" si="0"/>
        <v>0</v>
      </c>
      <c r="F45" s="11" t="s">
        <v>18</v>
      </c>
      <c r="G45" s="9"/>
      <c r="H45" s="9"/>
      <c r="I45" s="9"/>
      <c r="J45" s="9"/>
      <c r="K45" s="9" t="str">
        <f t="shared" si="1"/>
        <v>21-22 -42</v>
      </c>
      <c r="L45" s="11"/>
      <c r="M45" s="9" t="str">
        <f t="shared" ca="1" si="2"/>
        <v/>
      </c>
    </row>
    <row r="46" spans="1:13" ht="12.75">
      <c r="A46" s="5">
        <v>43</v>
      </c>
      <c r="B46" s="6"/>
      <c r="C46" s="5"/>
      <c r="D46" s="5"/>
      <c r="E46" s="5">
        <f t="shared" si="0"/>
        <v>0</v>
      </c>
      <c r="F46" s="7" t="s">
        <v>18</v>
      </c>
      <c r="G46" s="5"/>
      <c r="H46" s="5"/>
      <c r="I46" s="5"/>
      <c r="J46" s="5"/>
      <c r="K46" s="5" t="str">
        <f t="shared" si="1"/>
        <v>21-22 -43</v>
      </c>
      <c r="L46" s="7"/>
      <c r="M46" s="5" t="str">
        <f t="shared" ca="1" si="2"/>
        <v/>
      </c>
    </row>
    <row r="47" spans="1:13" ht="12.75">
      <c r="A47" s="9">
        <v>44</v>
      </c>
      <c r="B47" s="10"/>
      <c r="C47" s="9"/>
      <c r="D47" s="9"/>
      <c r="E47" s="9">
        <f t="shared" si="0"/>
        <v>0</v>
      </c>
      <c r="F47" s="11" t="s">
        <v>18</v>
      </c>
      <c r="G47" s="9"/>
      <c r="H47" s="9"/>
      <c r="I47" s="9"/>
      <c r="J47" s="9"/>
      <c r="K47" s="9" t="str">
        <f t="shared" si="1"/>
        <v>21-22 -44</v>
      </c>
      <c r="L47" s="11"/>
      <c r="M47" s="9" t="str">
        <f t="shared" ca="1" si="2"/>
        <v/>
      </c>
    </row>
    <row r="48" spans="1:13" ht="12.75">
      <c r="A48" s="5">
        <v>45</v>
      </c>
      <c r="B48" s="6"/>
      <c r="C48" s="5"/>
      <c r="D48" s="5"/>
      <c r="E48" s="5">
        <f t="shared" si="0"/>
        <v>0</v>
      </c>
      <c r="F48" s="7" t="s">
        <v>18</v>
      </c>
      <c r="G48" s="5"/>
      <c r="H48" s="5"/>
      <c r="I48" s="5"/>
      <c r="J48" s="5"/>
      <c r="K48" s="5" t="str">
        <f t="shared" si="1"/>
        <v>21-22 -45</v>
      </c>
      <c r="L48" s="7"/>
      <c r="M48" s="5" t="str">
        <f t="shared" ca="1" si="2"/>
        <v/>
      </c>
    </row>
    <row r="49" spans="1:13" ht="12.75">
      <c r="A49" s="9">
        <v>46</v>
      </c>
      <c r="B49" s="10"/>
      <c r="C49" s="9"/>
      <c r="D49" s="9"/>
      <c r="E49" s="9">
        <f t="shared" si="0"/>
        <v>0</v>
      </c>
      <c r="F49" s="11" t="s">
        <v>18</v>
      </c>
      <c r="G49" s="9"/>
      <c r="H49" s="9"/>
      <c r="I49" s="9"/>
      <c r="J49" s="9"/>
      <c r="K49" s="9" t="str">
        <f t="shared" si="1"/>
        <v>21-22 -46</v>
      </c>
      <c r="L49" s="11"/>
      <c r="M49" s="9" t="str">
        <f t="shared" ca="1" si="2"/>
        <v/>
      </c>
    </row>
    <row r="50" spans="1:13" ht="12.75">
      <c r="A50" s="5">
        <v>47</v>
      </c>
      <c r="B50" s="6"/>
      <c r="C50" s="5"/>
      <c r="D50" s="5"/>
      <c r="E50" s="5">
        <f t="shared" si="0"/>
        <v>0</v>
      </c>
      <c r="F50" s="7" t="s">
        <v>18</v>
      </c>
      <c r="G50" s="5"/>
      <c r="H50" s="5"/>
      <c r="I50" s="5"/>
      <c r="J50" s="5"/>
      <c r="K50" s="5" t="str">
        <f t="shared" si="1"/>
        <v>21-22 -47</v>
      </c>
      <c r="L50" s="6"/>
      <c r="M50" s="5" t="str">
        <f t="shared" ca="1" si="2"/>
        <v/>
      </c>
    </row>
    <row r="51" spans="1:13" ht="12.75">
      <c r="A51" s="9">
        <v>48</v>
      </c>
      <c r="B51" s="10"/>
      <c r="C51" s="9"/>
      <c r="D51" s="9"/>
      <c r="E51" s="9">
        <f t="shared" si="0"/>
        <v>0</v>
      </c>
      <c r="F51" s="11" t="s">
        <v>18</v>
      </c>
      <c r="G51" s="9"/>
      <c r="H51" s="9"/>
      <c r="I51" s="9"/>
      <c r="J51" s="9"/>
      <c r="K51" s="9" t="str">
        <f t="shared" si="1"/>
        <v>21-22 -48</v>
      </c>
      <c r="L51" s="10"/>
      <c r="M51" s="9" t="str">
        <f t="shared" ca="1" si="2"/>
        <v/>
      </c>
    </row>
    <row r="52" spans="1:13" ht="12.75">
      <c r="A52" s="5">
        <v>49</v>
      </c>
      <c r="B52" s="6"/>
      <c r="C52" s="5"/>
      <c r="D52" s="5"/>
      <c r="E52" s="5">
        <f t="shared" si="0"/>
        <v>0</v>
      </c>
      <c r="F52" s="7" t="s">
        <v>18</v>
      </c>
      <c r="G52" s="5"/>
      <c r="H52" s="5"/>
      <c r="I52" s="5"/>
      <c r="J52" s="5"/>
      <c r="K52" s="5" t="str">
        <f t="shared" si="1"/>
        <v>21-22 -49</v>
      </c>
      <c r="L52" s="6"/>
      <c r="M52" s="5" t="str">
        <f t="shared" ca="1" si="2"/>
        <v/>
      </c>
    </row>
    <row r="53" spans="1:13" ht="12.75">
      <c r="A53" s="9">
        <v>50</v>
      </c>
      <c r="B53" s="10"/>
      <c r="C53" s="9"/>
      <c r="D53" s="9"/>
      <c r="E53" s="9">
        <f t="shared" si="0"/>
        <v>0</v>
      </c>
      <c r="F53" s="11" t="s">
        <v>18</v>
      </c>
      <c r="G53" s="9"/>
      <c r="H53" s="9"/>
      <c r="I53" s="9"/>
      <c r="J53" s="9"/>
      <c r="K53" s="9" t="str">
        <f t="shared" si="1"/>
        <v>21-22 -50</v>
      </c>
      <c r="L53" s="10"/>
      <c r="M53" s="9" t="str">
        <f t="shared" ca="1" si="2"/>
        <v/>
      </c>
    </row>
    <row r="54" spans="1:13" ht="12.75">
      <c r="A54" s="5">
        <v>51</v>
      </c>
      <c r="B54" s="6"/>
      <c r="C54" s="5"/>
      <c r="D54" s="5"/>
      <c r="E54" s="5">
        <f t="shared" si="0"/>
        <v>0</v>
      </c>
      <c r="F54" s="7" t="s">
        <v>18</v>
      </c>
      <c r="G54" s="5"/>
      <c r="H54" s="5"/>
      <c r="I54" s="5"/>
      <c r="J54" s="5"/>
      <c r="K54" s="5" t="str">
        <f t="shared" si="1"/>
        <v>21-22 -51</v>
      </c>
      <c r="L54" s="6"/>
      <c r="M54" s="5" t="str">
        <f t="shared" ca="1" si="2"/>
        <v/>
      </c>
    </row>
    <row r="55" spans="1:13" ht="12.75">
      <c r="A55" s="9">
        <v>52</v>
      </c>
      <c r="B55" s="11"/>
      <c r="C55" s="9"/>
      <c r="D55" s="9"/>
      <c r="E55" s="9">
        <f t="shared" si="0"/>
        <v>0</v>
      </c>
      <c r="F55" s="11" t="s">
        <v>18</v>
      </c>
      <c r="G55" s="9"/>
      <c r="H55" s="9"/>
      <c r="I55" s="9"/>
      <c r="J55" s="9"/>
      <c r="K55" s="9" t="str">
        <f t="shared" si="1"/>
        <v>21-22 -52</v>
      </c>
      <c r="L55" s="11"/>
      <c r="M55" s="9" t="str">
        <f t="shared" ca="1" si="2"/>
        <v/>
      </c>
    </row>
    <row r="56" spans="1:13" ht="12.75">
      <c r="A56" s="5">
        <v>53</v>
      </c>
      <c r="B56" s="7"/>
      <c r="C56" s="5"/>
      <c r="D56" s="5"/>
      <c r="E56" s="5">
        <f t="shared" si="0"/>
        <v>0</v>
      </c>
      <c r="F56" s="7" t="s">
        <v>18</v>
      </c>
      <c r="G56" s="5"/>
      <c r="H56" s="5"/>
      <c r="I56" s="5"/>
      <c r="J56" s="5"/>
      <c r="K56" s="5" t="str">
        <f t="shared" si="1"/>
        <v>21-22 -53</v>
      </c>
      <c r="L56" s="7"/>
      <c r="M56" s="5" t="str">
        <f t="shared" ca="1" si="2"/>
        <v/>
      </c>
    </row>
    <row r="57" spans="1:13" ht="12.75">
      <c r="A57" s="9">
        <v>54</v>
      </c>
      <c r="B57" s="11"/>
      <c r="C57" s="9"/>
      <c r="D57" s="9"/>
      <c r="E57" s="9">
        <f t="shared" si="0"/>
        <v>0</v>
      </c>
      <c r="F57" s="11" t="s">
        <v>18</v>
      </c>
      <c r="G57" s="9"/>
      <c r="H57" s="9"/>
      <c r="I57" s="9"/>
      <c r="J57" s="9"/>
      <c r="K57" s="9" t="str">
        <f t="shared" si="1"/>
        <v>21-22 -54</v>
      </c>
      <c r="L57" s="11"/>
      <c r="M57" s="9" t="str">
        <f t="shared" ca="1" si="2"/>
        <v/>
      </c>
    </row>
    <row r="58" spans="1:13" ht="12.75">
      <c r="A58" s="5">
        <v>55</v>
      </c>
      <c r="B58" s="7"/>
      <c r="C58" s="5"/>
      <c r="D58" s="5"/>
      <c r="E58" s="5">
        <f t="shared" si="0"/>
        <v>0</v>
      </c>
      <c r="F58" s="7" t="s">
        <v>18</v>
      </c>
      <c r="G58" s="5"/>
      <c r="H58" s="5"/>
      <c r="I58" s="5"/>
      <c r="J58" s="5"/>
      <c r="K58" s="5" t="str">
        <f t="shared" si="1"/>
        <v>21-22 -55</v>
      </c>
      <c r="L58" s="7"/>
      <c r="M58" s="5" t="str">
        <f t="shared" ca="1" si="2"/>
        <v/>
      </c>
    </row>
    <row r="59" spans="1:13" ht="12.75">
      <c r="A59" s="9">
        <v>56</v>
      </c>
      <c r="B59" s="11"/>
      <c r="C59" s="9"/>
      <c r="D59" s="9"/>
      <c r="E59" s="9">
        <f t="shared" si="0"/>
        <v>0</v>
      </c>
      <c r="F59" s="11" t="s">
        <v>18</v>
      </c>
      <c r="G59" s="9"/>
      <c r="H59" s="9"/>
      <c r="I59" s="9"/>
      <c r="J59" s="9"/>
      <c r="K59" s="9" t="str">
        <f t="shared" si="1"/>
        <v>21-22 -56</v>
      </c>
      <c r="L59" s="11"/>
      <c r="M59" s="9" t="str">
        <f t="shared" ca="1" si="2"/>
        <v/>
      </c>
    </row>
    <row r="60" spans="1:13" ht="12.75">
      <c r="A60" s="5">
        <v>57</v>
      </c>
      <c r="B60" s="7"/>
      <c r="C60" s="5"/>
      <c r="D60" s="5"/>
      <c r="E60" s="5">
        <f t="shared" si="0"/>
        <v>0</v>
      </c>
      <c r="F60" s="7" t="s">
        <v>18</v>
      </c>
      <c r="G60" s="5"/>
      <c r="H60" s="5"/>
      <c r="I60" s="5"/>
      <c r="J60" s="5"/>
      <c r="K60" s="5" t="str">
        <f t="shared" si="1"/>
        <v>21-22 -57</v>
      </c>
      <c r="L60" s="7"/>
      <c r="M60" s="5" t="str">
        <f t="shared" ca="1" si="2"/>
        <v/>
      </c>
    </row>
    <row r="61" spans="1:13" ht="12.75">
      <c r="A61" s="9">
        <v>58</v>
      </c>
      <c r="B61" s="11"/>
      <c r="C61" s="9"/>
      <c r="D61" s="9"/>
      <c r="E61" s="9">
        <f t="shared" si="0"/>
        <v>0</v>
      </c>
      <c r="F61" s="11" t="s">
        <v>18</v>
      </c>
      <c r="G61" s="9"/>
      <c r="H61" s="9"/>
      <c r="I61" s="9"/>
      <c r="J61" s="9"/>
      <c r="K61" s="9" t="str">
        <f t="shared" si="1"/>
        <v>21-22 -58</v>
      </c>
      <c r="L61" s="11"/>
      <c r="M61" s="9" t="str">
        <f t="shared" ca="1" si="2"/>
        <v/>
      </c>
    </row>
    <row r="62" spans="1:13" ht="12.75">
      <c r="A62" s="5">
        <v>59</v>
      </c>
      <c r="B62" s="7"/>
      <c r="C62" s="5"/>
      <c r="D62" s="5"/>
      <c r="E62" s="5">
        <f t="shared" si="0"/>
        <v>0</v>
      </c>
      <c r="F62" s="7" t="s">
        <v>18</v>
      </c>
      <c r="G62" s="5"/>
      <c r="H62" s="5"/>
      <c r="I62" s="5"/>
      <c r="J62" s="5"/>
      <c r="K62" s="5" t="str">
        <f t="shared" si="1"/>
        <v>21-22 -59</v>
      </c>
      <c r="L62" s="7"/>
      <c r="M62" s="5" t="str">
        <f t="shared" ca="1" si="2"/>
        <v/>
      </c>
    </row>
    <row r="63" spans="1:13" ht="12.75">
      <c r="A63" s="9">
        <v>60</v>
      </c>
      <c r="B63" s="11"/>
      <c r="C63" s="9"/>
      <c r="D63" s="9"/>
      <c r="E63" s="9">
        <f t="shared" si="0"/>
        <v>0</v>
      </c>
      <c r="F63" s="11" t="s">
        <v>18</v>
      </c>
      <c r="G63" s="9"/>
      <c r="H63" s="9"/>
      <c r="I63" s="9"/>
      <c r="J63" s="9"/>
      <c r="K63" s="9" t="str">
        <f t="shared" si="1"/>
        <v>21-22 -60</v>
      </c>
      <c r="L63" s="11"/>
      <c r="M63" s="9" t="str">
        <f t="shared" ca="1" si="2"/>
        <v/>
      </c>
    </row>
    <row r="64" spans="1:13" ht="12.75">
      <c r="A64" s="5">
        <v>61</v>
      </c>
      <c r="B64" s="7"/>
      <c r="C64" s="5"/>
      <c r="D64" s="5"/>
      <c r="E64" s="5">
        <f t="shared" si="0"/>
        <v>0</v>
      </c>
      <c r="F64" s="7" t="s">
        <v>18</v>
      </c>
      <c r="G64" s="5"/>
      <c r="H64" s="5"/>
      <c r="I64" s="5"/>
      <c r="J64" s="5"/>
      <c r="K64" s="5" t="str">
        <f t="shared" si="1"/>
        <v>21-22 -61</v>
      </c>
      <c r="L64" s="7"/>
      <c r="M64" s="5" t="str">
        <f t="shared" ca="1" si="2"/>
        <v/>
      </c>
    </row>
    <row r="65" spans="1:13" ht="12.75">
      <c r="A65" s="9">
        <v>62</v>
      </c>
      <c r="B65" s="11"/>
      <c r="C65" s="9"/>
      <c r="D65" s="9"/>
      <c r="E65" s="9">
        <f t="shared" si="0"/>
        <v>0</v>
      </c>
      <c r="F65" s="11" t="s">
        <v>18</v>
      </c>
      <c r="G65" s="9"/>
      <c r="H65" s="9"/>
      <c r="I65" s="9"/>
      <c r="J65" s="9"/>
      <c r="K65" s="9" t="str">
        <f t="shared" si="1"/>
        <v>21-22 -62</v>
      </c>
      <c r="L65" s="11"/>
      <c r="M65" s="9" t="str">
        <f t="shared" ca="1" si="2"/>
        <v/>
      </c>
    </row>
    <row r="66" spans="1:13" ht="12.75">
      <c r="A66" s="5">
        <v>63</v>
      </c>
      <c r="B66" s="7"/>
      <c r="C66" s="5"/>
      <c r="D66" s="5"/>
      <c r="E66" s="5">
        <f t="shared" si="0"/>
        <v>0</v>
      </c>
      <c r="F66" s="7" t="s">
        <v>18</v>
      </c>
      <c r="G66" s="5"/>
      <c r="H66" s="5"/>
      <c r="I66" s="5"/>
      <c r="J66" s="5"/>
      <c r="K66" s="5" t="str">
        <f t="shared" si="1"/>
        <v>21-22 -63</v>
      </c>
      <c r="L66" s="7"/>
      <c r="M66" s="5" t="str">
        <f t="shared" ca="1" si="2"/>
        <v/>
      </c>
    </row>
    <row r="67" spans="1:13" ht="12.75">
      <c r="A67" s="9">
        <v>64</v>
      </c>
      <c r="B67" s="9"/>
      <c r="C67" s="9"/>
      <c r="D67" s="9"/>
      <c r="E67" s="9">
        <f t="shared" si="0"/>
        <v>0</v>
      </c>
      <c r="F67" s="11" t="s">
        <v>18</v>
      </c>
      <c r="G67" s="9"/>
      <c r="H67" s="9"/>
      <c r="I67" s="9"/>
      <c r="J67" s="9"/>
      <c r="K67" s="9" t="str">
        <f t="shared" si="1"/>
        <v>21-22 -64</v>
      </c>
      <c r="L67" s="9"/>
      <c r="M67" s="9"/>
    </row>
    <row r="68" spans="1:13" ht="12.75">
      <c r="A68" s="5">
        <v>65</v>
      </c>
      <c r="B68" s="5"/>
      <c r="C68" s="5"/>
      <c r="D68" s="5"/>
      <c r="E68" s="5">
        <f t="shared" si="0"/>
        <v>0</v>
      </c>
      <c r="F68" s="7" t="s">
        <v>18</v>
      </c>
      <c r="G68" s="5"/>
      <c r="H68" s="5"/>
      <c r="I68" s="5"/>
      <c r="J68" s="5"/>
      <c r="K68" s="5" t="str">
        <f t="shared" si="1"/>
        <v>21-22 -65</v>
      </c>
      <c r="L68" s="5"/>
      <c r="M68" s="5"/>
    </row>
    <row r="69" spans="1:13" ht="12.75">
      <c r="A69" s="9">
        <v>66</v>
      </c>
      <c r="B69" s="9"/>
      <c r="C69" s="9"/>
      <c r="D69" s="9"/>
      <c r="E69" s="9">
        <f t="shared" si="0"/>
        <v>0</v>
      </c>
      <c r="F69" s="11" t="s">
        <v>18</v>
      </c>
      <c r="G69" s="9"/>
      <c r="H69" s="9"/>
      <c r="I69" s="9"/>
      <c r="J69" s="9"/>
      <c r="K69" s="9" t="str">
        <f t="shared" si="1"/>
        <v>21-22 -66</v>
      </c>
      <c r="L69" s="9"/>
      <c r="M69" s="9"/>
    </row>
    <row r="70" spans="1:13" ht="12.75">
      <c r="A70" s="5">
        <v>67</v>
      </c>
      <c r="B70" s="5"/>
      <c r="C70" s="5"/>
      <c r="D70" s="5"/>
      <c r="E70" s="5">
        <f t="shared" si="0"/>
        <v>0</v>
      </c>
      <c r="F70" s="7" t="s">
        <v>18</v>
      </c>
      <c r="G70" s="5"/>
      <c r="H70" s="5"/>
      <c r="I70" s="5"/>
      <c r="J70" s="5"/>
      <c r="K70" s="5" t="str">
        <f t="shared" si="1"/>
        <v>21-22 -67</v>
      </c>
      <c r="L70" s="5"/>
      <c r="M70" s="5"/>
    </row>
    <row r="71" spans="1:13" ht="12.75">
      <c r="A71" s="9">
        <v>68</v>
      </c>
      <c r="B71" s="9"/>
      <c r="C71" s="9"/>
      <c r="D71" s="9"/>
      <c r="E71" s="9">
        <f t="shared" si="0"/>
        <v>0</v>
      </c>
      <c r="F71" s="11" t="s">
        <v>18</v>
      </c>
      <c r="G71" s="9"/>
      <c r="H71" s="9"/>
      <c r="I71" s="9"/>
      <c r="J71" s="9"/>
      <c r="K71" s="9" t="str">
        <f t="shared" si="1"/>
        <v>21-22 -68</v>
      </c>
      <c r="L71" s="9"/>
      <c r="M71" s="9"/>
    </row>
    <row r="72" spans="1:13" ht="12.75">
      <c r="A72" s="5">
        <v>69</v>
      </c>
      <c r="B72" s="5"/>
      <c r="C72" s="5"/>
      <c r="D72" s="5"/>
      <c r="E72" s="5">
        <f t="shared" si="0"/>
        <v>0</v>
      </c>
      <c r="F72" s="7" t="s">
        <v>18</v>
      </c>
      <c r="G72" s="5"/>
      <c r="H72" s="5"/>
      <c r="I72" s="5"/>
      <c r="J72" s="5"/>
      <c r="K72" s="5" t="str">
        <f t="shared" si="1"/>
        <v>21-22 -69</v>
      </c>
      <c r="L72" s="5"/>
      <c r="M72" s="5"/>
    </row>
    <row r="73" spans="1:13" ht="12.75">
      <c r="A73" s="9">
        <v>70</v>
      </c>
      <c r="B73" s="9"/>
      <c r="C73" s="9"/>
      <c r="D73" s="9"/>
      <c r="E73" s="9">
        <f t="shared" si="0"/>
        <v>0</v>
      </c>
      <c r="F73" s="11" t="s">
        <v>18</v>
      </c>
      <c r="G73" s="9"/>
      <c r="H73" s="9"/>
      <c r="I73" s="9"/>
      <c r="J73" s="9"/>
      <c r="K73" s="9" t="str">
        <f t="shared" si="1"/>
        <v>21-22 -70</v>
      </c>
      <c r="L73" s="9"/>
      <c r="M73" s="9"/>
    </row>
    <row r="74" spans="1:13" ht="12.75">
      <c r="A74" s="5">
        <v>71</v>
      </c>
      <c r="B74" s="5"/>
      <c r="C74" s="5"/>
      <c r="D74" s="5"/>
      <c r="E74" s="5">
        <f t="shared" si="0"/>
        <v>0</v>
      </c>
      <c r="F74" s="7" t="s">
        <v>18</v>
      </c>
      <c r="G74" s="5"/>
      <c r="H74" s="5"/>
      <c r="I74" s="5"/>
      <c r="J74" s="5"/>
      <c r="K74" s="5" t="str">
        <f t="shared" si="1"/>
        <v>21-22 -71</v>
      </c>
      <c r="L74" s="5"/>
      <c r="M74" s="5"/>
    </row>
    <row r="75" spans="1:13" ht="12.75">
      <c r="A75" s="9">
        <v>72</v>
      </c>
      <c r="B75" s="9"/>
      <c r="C75" s="9"/>
      <c r="D75" s="9"/>
      <c r="E75" s="9">
        <f t="shared" si="0"/>
        <v>0</v>
      </c>
      <c r="F75" s="11" t="s">
        <v>18</v>
      </c>
      <c r="G75" s="9"/>
      <c r="H75" s="9"/>
      <c r="I75" s="9"/>
      <c r="J75" s="9"/>
      <c r="K75" s="9" t="str">
        <f t="shared" si="1"/>
        <v>21-22 -72</v>
      </c>
      <c r="L75" s="9"/>
      <c r="M75" s="9"/>
    </row>
    <row r="76" spans="1:13" ht="12.75">
      <c r="A76" s="5">
        <v>73</v>
      </c>
      <c r="B76" s="5"/>
      <c r="C76" s="5"/>
      <c r="D76" s="5"/>
      <c r="E76" s="5">
        <f t="shared" si="0"/>
        <v>0</v>
      </c>
      <c r="F76" s="7" t="s">
        <v>18</v>
      </c>
      <c r="G76" s="5"/>
      <c r="H76" s="5"/>
      <c r="I76" s="5"/>
      <c r="J76" s="5"/>
      <c r="K76" s="5" t="str">
        <f t="shared" si="1"/>
        <v>21-22 -73</v>
      </c>
      <c r="L76" s="5"/>
      <c r="M76" s="5"/>
    </row>
    <row r="77" spans="1:13" ht="12.75">
      <c r="A77" s="9">
        <v>74</v>
      </c>
      <c r="B77" s="9"/>
      <c r="C77" s="9"/>
      <c r="D77" s="9"/>
      <c r="E77" s="9">
        <f t="shared" si="0"/>
        <v>0</v>
      </c>
      <c r="F77" s="11" t="s">
        <v>18</v>
      </c>
      <c r="G77" s="9"/>
      <c r="H77" s="9"/>
      <c r="I77" s="9"/>
      <c r="J77" s="9"/>
      <c r="K77" s="9" t="str">
        <f t="shared" si="1"/>
        <v>21-22 -74</v>
      </c>
      <c r="L77" s="9"/>
      <c r="M77" s="9"/>
    </row>
    <row r="78" spans="1:13" ht="12.75">
      <c r="A78" s="5">
        <v>75</v>
      </c>
      <c r="B78" s="5"/>
      <c r="C78" s="5"/>
      <c r="D78" s="5"/>
      <c r="E78" s="5">
        <f t="shared" si="0"/>
        <v>0</v>
      </c>
      <c r="F78" s="7" t="s">
        <v>18</v>
      </c>
      <c r="G78" s="5"/>
      <c r="H78" s="5"/>
      <c r="I78" s="5"/>
      <c r="J78" s="5"/>
      <c r="K78" s="5" t="str">
        <f t="shared" si="1"/>
        <v>21-22 -75</v>
      </c>
      <c r="L78" s="5"/>
      <c r="M78" s="5"/>
    </row>
    <row r="79" spans="1:13" ht="12.75">
      <c r="A79" s="9">
        <v>76</v>
      </c>
      <c r="B79" s="9"/>
      <c r="C79" s="9"/>
      <c r="D79" s="9"/>
      <c r="E79" s="9">
        <f t="shared" si="0"/>
        <v>0</v>
      </c>
      <c r="F79" s="11" t="s">
        <v>18</v>
      </c>
      <c r="G79" s="9"/>
      <c r="H79" s="9"/>
      <c r="I79" s="9"/>
      <c r="J79" s="9"/>
      <c r="K79" s="9" t="str">
        <f t="shared" si="1"/>
        <v>21-22 -76</v>
      </c>
      <c r="L79" s="9"/>
      <c r="M79" s="9"/>
    </row>
    <row r="80" spans="1:13" ht="12.75">
      <c r="A80" s="5">
        <v>77</v>
      </c>
      <c r="B80" s="5"/>
      <c r="C80" s="5"/>
      <c r="D80" s="5"/>
      <c r="E80" s="5">
        <f t="shared" si="0"/>
        <v>0</v>
      </c>
      <c r="F80" s="7" t="s">
        <v>18</v>
      </c>
      <c r="G80" s="5"/>
      <c r="H80" s="5"/>
      <c r="I80" s="5"/>
      <c r="J80" s="5"/>
      <c r="K80" s="5" t="str">
        <f t="shared" si="1"/>
        <v>21-22 -77</v>
      </c>
      <c r="L80" s="5"/>
      <c r="M80" s="5"/>
    </row>
    <row r="81" spans="1:13" ht="12.75">
      <c r="A81" s="9">
        <v>78</v>
      </c>
      <c r="B81" s="9"/>
      <c r="C81" s="9"/>
      <c r="D81" s="9"/>
      <c r="E81" s="9">
        <f t="shared" si="0"/>
        <v>0</v>
      </c>
      <c r="F81" s="11" t="s">
        <v>18</v>
      </c>
      <c r="G81" s="9"/>
      <c r="H81" s="9"/>
      <c r="I81" s="9"/>
      <c r="J81" s="9"/>
      <c r="K81" s="9" t="str">
        <f t="shared" si="1"/>
        <v>21-22 -78</v>
      </c>
      <c r="L81" s="9"/>
      <c r="M81" s="9"/>
    </row>
    <row r="82" spans="1:13" ht="12.75">
      <c r="A82" s="5">
        <v>79</v>
      </c>
      <c r="B82" s="5"/>
      <c r="C82" s="5"/>
      <c r="D82" s="5"/>
      <c r="E82" s="5">
        <f t="shared" si="0"/>
        <v>0</v>
      </c>
      <c r="F82" s="7" t="s">
        <v>18</v>
      </c>
      <c r="G82" s="5"/>
      <c r="H82" s="5"/>
      <c r="I82" s="5"/>
      <c r="J82" s="5"/>
      <c r="K82" s="5" t="str">
        <f t="shared" si="1"/>
        <v>21-22 -79</v>
      </c>
      <c r="L82" s="5"/>
      <c r="M82" s="5"/>
    </row>
    <row r="83" spans="1:13" ht="12.75">
      <c r="A83" s="9">
        <v>80</v>
      </c>
      <c r="B83" s="9"/>
      <c r="C83" s="9"/>
      <c r="D83" s="9"/>
      <c r="E83" s="9">
        <f t="shared" si="0"/>
        <v>0</v>
      </c>
      <c r="F83" s="11" t="s">
        <v>18</v>
      </c>
      <c r="G83" s="9"/>
      <c r="H83" s="9"/>
      <c r="I83" s="9"/>
      <c r="J83" s="9"/>
      <c r="K83" s="9" t="str">
        <f t="shared" si="1"/>
        <v>21-22 -80</v>
      </c>
      <c r="L83" s="9"/>
      <c r="M83" s="9"/>
    </row>
    <row r="84" spans="1:13" ht="12.75">
      <c r="A84" s="5">
        <v>81</v>
      </c>
      <c r="B84" s="5"/>
      <c r="C84" s="5"/>
      <c r="D84" s="5"/>
      <c r="E84" s="5">
        <f t="shared" si="0"/>
        <v>0</v>
      </c>
      <c r="F84" s="7" t="s">
        <v>18</v>
      </c>
      <c r="G84" s="5"/>
      <c r="H84" s="5"/>
      <c r="I84" s="5"/>
      <c r="J84" s="5"/>
      <c r="K84" s="5" t="str">
        <f t="shared" si="1"/>
        <v>21-22 -81</v>
      </c>
      <c r="L84" s="5"/>
      <c r="M84" s="5"/>
    </row>
    <row r="85" spans="1:13" ht="12.75">
      <c r="A85" s="9">
        <v>82</v>
      </c>
      <c r="B85" s="9"/>
      <c r="C85" s="9"/>
      <c r="D85" s="9"/>
      <c r="E85" s="9">
        <f t="shared" si="0"/>
        <v>0</v>
      </c>
      <c r="F85" s="11" t="s">
        <v>18</v>
      </c>
      <c r="G85" s="9"/>
      <c r="H85" s="9"/>
      <c r="I85" s="9"/>
      <c r="J85" s="9"/>
      <c r="K85" s="9" t="str">
        <f t="shared" si="1"/>
        <v>21-22 -82</v>
      </c>
      <c r="L85" s="9"/>
      <c r="M85" s="9"/>
    </row>
    <row r="86" spans="1:13" ht="12.75">
      <c r="A86" s="5">
        <v>83</v>
      </c>
      <c r="B86" s="5"/>
      <c r="C86" s="5"/>
      <c r="D86" s="5"/>
      <c r="E86" s="5">
        <f t="shared" si="0"/>
        <v>0</v>
      </c>
      <c r="F86" s="7" t="s">
        <v>18</v>
      </c>
      <c r="G86" s="5"/>
      <c r="H86" s="5"/>
      <c r="I86" s="5"/>
      <c r="J86" s="5"/>
      <c r="K86" s="5" t="str">
        <f t="shared" si="1"/>
        <v>21-22 -83</v>
      </c>
      <c r="L86" s="5"/>
      <c r="M86" s="5"/>
    </row>
    <row r="87" spans="1:13" ht="12.75">
      <c r="A87" s="9">
        <v>84</v>
      </c>
      <c r="B87" s="9"/>
      <c r="C87" s="9"/>
      <c r="D87" s="9"/>
      <c r="E87" s="9">
        <f t="shared" si="0"/>
        <v>0</v>
      </c>
      <c r="F87" s="11" t="s">
        <v>18</v>
      </c>
      <c r="G87" s="9"/>
      <c r="H87" s="9"/>
      <c r="I87" s="9"/>
      <c r="J87" s="9"/>
      <c r="K87" s="9" t="str">
        <f t="shared" si="1"/>
        <v>21-22 -84</v>
      </c>
      <c r="L87" s="9"/>
      <c r="M87" s="9"/>
    </row>
    <row r="88" spans="1:13" ht="12.75">
      <c r="A88" s="5">
        <v>85</v>
      </c>
      <c r="B88" s="5"/>
      <c r="C88" s="5"/>
      <c r="D88" s="5"/>
      <c r="E88" s="5">
        <f t="shared" si="0"/>
        <v>0</v>
      </c>
      <c r="F88" s="7" t="s">
        <v>18</v>
      </c>
      <c r="G88" s="5"/>
      <c r="H88" s="5"/>
      <c r="I88" s="5"/>
      <c r="J88" s="5"/>
      <c r="K88" s="5" t="str">
        <f t="shared" si="1"/>
        <v>21-22 -85</v>
      </c>
      <c r="L88" s="5"/>
      <c r="M88" s="5"/>
    </row>
    <row r="89" spans="1:13" ht="12.75">
      <c r="A89" s="9">
        <v>86</v>
      </c>
      <c r="B89" s="9"/>
      <c r="C89" s="9"/>
      <c r="D89" s="9"/>
      <c r="E89" s="9">
        <f t="shared" si="0"/>
        <v>0</v>
      </c>
      <c r="F89" s="11" t="s">
        <v>18</v>
      </c>
      <c r="G89" s="9"/>
      <c r="H89" s="9"/>
      <c r="I89" s="9"/>
      <c r="J89" s="9"/>
      <c r="K89" s="9" t="str">
        <f t="shared" si="1"/>
        <v>21-22 -86</v>
      </c>
      <c r="L89" s="9"/>
      <c r="M89" s="9"/>
    </row>
    <row r="90" spans="1:13" ht="12.75">
      <c r="A90" s="5">
        <v>87</v>
      </c>
      <c r="B90" s="5"/>
      <c r="C90" s="5"/>
      <c r="D90" s="5"/>
      <c r="E90" s="5">
        <f t="shared" si="0"/>
        <v>0</v>
      </c>
      <c r="F90" s="7" t="s">
        <v>18</v>
      </c>
      <c r="G90" s="5"/>
      <c r="H90" s="5"/>
      <c r="I90" s="5"/>
      <c r="J90" s="5"/>
      <c r="K90" s="5" t="str">
        <f t="shared" si="1"/>
        <v>21-22 -87</v>
      </c>
      <c r="L90" s="5"/>
      <c r="M90" s="5"/>
    </row>
    <row r="91" spans="1:13" ht="12.75">
      <c r="A91" s="9">
        <v>88</v>
      </c>
      <c r="B91" s="9"/>
      <c r="C91" s="9"/>
      <c r="D91" s="9"/>
      <c r="E91" s="9">
        <f t="shared" si="0"/>
        <v>0</v>
      </c>
      <c r="F91" s="11" t="s">
        <v>18</v>
      </c>
      <c r="G91" s="9"/>
      <c r="H91" s="9"/>
      <c r="I91" s="9"/>
      <c r="J91" s="9"/>
      <c r="K91" s="9" t="str">
        <f t="shared" si="1"/>
        <v>21-22 -88</v>
      </c>
      <c r="L91" s="9"/>
      <c r="M91" s="9"/>
    </row>
    <row r="92" spans="1:13" ht="12.75">
      <c r="A92" s="5">
        <v>89</v>
      </c>
      <c r="B92" s="5"/>
      <c r="C92" s="5"/>
      <c r="D92" s="5"/>
      <c r="E92" s="5">
        <f t="shared" si="0"/>
        <v>0</v>
      </c>
      <c r="F92" s="7" t="s">
        <v>18</v>
      </c>
      <c r="G92" s="5"/>
      <c r="H92" s="5"/>
      <c r="I92" s="5"/>
      <c r="J92" s="5"/>
      <c r="K92" s="5" t="str">
        <f t="shared" si="1"/>
        <v>21-22 -89</v>
      </c>
      <c r="L92" s="5"/>
      <c r="M92" s="5"/>
    </row>
    <row r="93" spans="1:13" ht="12.75">
      <c r="A93" s="9">
        <v>90</v>
      </c>
      <c r="B93" s="9"/>
      <c r="C93" s="9"/>
      <c r="D93" s="9"/>
      <c r="E93" s="9">
        <f t="shared" si="0"/>
        <v>0</v>
      </c>
      <c r="F93" s="11" t="s">
        <v>18</v>
      </c>
      <c r="G93" s="9"/>
      <c r="H93" s="9"/>
      <c r="I93" s="9"/>
      <c r="J93" s="9"/>
      <c r="K93" s="9" t="str">
        <f t="shared" si="1"/>
        <v>21-22 -90</v>
      </c>
      <c r="L93" s="9"/>
      <c r="M93" s="9"/>
    </row>
    <row r="94" spans="1:13" ht="12.75">
      <c r="A94" s="5">
        <v>91</v>
      </c>
      <c r="B94" s="5"/>
      <c r="C94" s="5"/>
      <c r="D94" s="5"/>
      <c r="E94" s="5">
        <f t="shared" si="0"/>
        <v>0</v>
      </c>
      <c r="F94" s="7" t="s">
        <v>18</v>
      </c>
      <c r="G94" s="5"/>
      <c r="H94" s="5"/>
      <c r="I94" s="5"/>
      <c r="J94" s="5"/>
      <c r="K94" s="5" t="str">
        <f t="shared" si="1"/>
        <v>21-22 -91</v>
      </c>
      <c r="L94" s="5"/>
      <c r="M94" s="5"/>
    </row>
    <row r="95" spans="1:13" ht="12.75">
      <c r="A95" s="9">
        <v>92</v>
      </c>
      <c r="B95" s="9"/>
      <c r="C95" s="9"/>
      <c r="D95" s="9"/>
      <c r="E95" s="9">
        <f t="shared" si="0"/>
        <v>0</v>
      </c>
      <c r="F95" s="11" t="s">
        <v>18</v>
      </c>
      <c r="G95" s="9"/>
      <c r="H95" s="9"/>
      <c r="I95" s="9"/>
      <c r="J95" s="9"/>
      <c r="K95" s="9" t="str">
        <f t="shared" si="1"/>
        <v>21-22 -92</v>
      </c>
      <c r="L95" s="9"/>
      <c r="M95" s="9"/>
    </row>
    <row r="96" spans="1:13" ht="12.75">
      <c r="A96" s="5">
        <v>93</v>
      </c>
      <c r="B96" s="5"/>
      <c r="C96" s="5"/>
      <c r="D96" s="5"/>
      <c r="E96" s="5">
        <f t="shared" si="0"/>
        <v>0</v>
      </c>
      <c r="F96" s="7" t="s">
        <v>18</v>
      </c>
      <c r="G96" s="5"/>
      <c r="H96" s="5"/>
      <c r="I96" s="5"/>
      <c r="J96" s="5"/>
      <c r="K96" s="5" t="str">
        <f t="shared" si="1"/>
        <v>21-22 -93</v>
      </c>
      <c r="L96" s="5"/>
      <c r="M96" s="5"/>
    </row>
    <row r="97" spans="1:13" ht="12.75">
      <c r="A97" s="9">
        <v>94</v>
      </c>
      <c r="B97" s="9"/>
      <c r="C97" s="9"/>
      <c r="D97" s="9"/>
      <c r="E97" s="9">
        <f t="shared" si="0"/>
        <v>0</v>
      </c>
      <c r="F97" s="11" t="s">
        <v>18</v>
      </c>
      <c r="G97" s="9"/>
      <c r="H97" s="9"/>
      <c r="I97" s="9"/>
      <c r="J97" s="9"/>
      <c r="K97" s="9" t="str">
        <f t="shared" si="1"/>
        <v>21-22 -94</v>
      </c>
      <c r="L97" s="9"/>
      <c r="M97" s="9"/>
    </row>
    <row r="98" spans="1:13" ht="12.75">
      <c r="A98" s="5">
        <v>95</v>
      </c>
      <c r="B98" s="5"/>
      <c r="C98" s="5"/>
      <c r="D98" s="5"/>
      <c r="E98" s="5">
        <f t="shared" si="0"/>
        <v>0</v>
      </c>
      <c r="F98" s="7" t="s">
        <v>18</v>
      </c>
      <c r="G98" s="5"/>
      <c r="H98" s="5"/>
      <c r="I98" s="5"/>
      <c r="J98" s="5"/>
      <c r="K98" s="5" t="str">
        <f t="shared" si="1"/>
        <v>21-22 -95</v>
      </c>
      <c r="L98" s="5"/>
      <c r="M98" s="5"/>
    </row>
    <row r="99" spans="1:13" ht="12.75">
      <c r="A99" s="9">
        <v>96</v>
      </c>
      <c r="B99" s="9"/>
      <c r="C99" s="9"/>
      <c r="D99" s="9"/>
      <c r="E99" s="9">
        <f t="shared" si="0"/>
        <v>0</v>
      </c>
      <c r="F99" s="11" t="s">
        <v>18</v>
      </c>
      <c r="G99" s="9"/>
      <c r="H99" s="9"/>
      <c r="I99" s="9"/>
      <c r="J99" s="9"/>
      <c r="K99" s="9" t="str">
        <f t="shared" si="1"/>
        <v>21-22 -96</v>
      </c>
      <c r="L99" s="9"/>
      <c r="M99" s="9"/>
    </row>
    <row r="100" spans="1:13" ht="12.75">
      <c r="A100" s="5">
        <v>97</v>
      </c>
      <c r="B100" s="5"/>
      <c r="C100" s="5"/>
      <c r="D100" s="5"/>
      <c r="E100" s="5">
        <f t="shared" si="0"/>
        <v>0</v>
      </c>
      <c r="F100" s="7" t="s">
        <v>18</v>
      </c>
      <c r="G100" s="5"/>
      <c r="H100" s="5"/>
      <c r="I100" s="5"/>
      <c r="J100" s="5"/>
      <c r="K100" s="5" t="str">
        <f t="shared" si="1"/>
        <v>21-22 -97</v>
      </c>
      <c r="L100" s="5"/>
      <c r="M100" s="5"/>
    </row>
    <row r="101" spans="1:13" ht="12.75">
      <c r="A101" s="9">
        <v>98</v>
      </c>
      <c r="B101" s="9"/>
      <c r="C101" s="9"/>
      <c r="D101" s="9"/>
      <c r="E101" s="9">
        <f t="shared" si="0"/>
        <v>0</v>
      </c>
      <c r="F101" s="11" t="s">
        <v>18</v>
      </c>
      <c r="G101" s="9"/>
      <c r="H101" s="9"/>
      <c r="I101" s="9"/>
      <c r="J101" s="9"/>
      <c r="K101" s="9" t="str">
        <f t="shared" si="1"/>
        <v>21-22 -98</v>
      </c>
      <c r="L101" s="9"/>
      <c r="M101" s="9"/>
    </row>
    <row r="102" spans="1:13" ht="12.75">
      <c r="A102" s="5">
        <v>99</v>
      </c>
      <c r="B102" s="5"/>
      <c r="C102" s="5"/>
      <c r="D102" s="5"/>
      <c r="E102" s="5">
        <f t="shared" si="0"/>
        <v>0</v>
      </c>
      <c r="F102" s="7" t="s">
        <v>18</v>
      </c>
      <c r="G102" s="5"/>
      <c r="H102" s="5"/>
      <c r="I102" s="5"/>
      <c r="J102" s="5"/>
      <c r="K102" s="5" t="str">
        <f t="shared" si="1"/>
        <v>21-22 -99</v>
      </c>
      <c r="L102" s="5"/>
      <c r="M102" s="5"/>
    </row>
    <row r="103" spans="1:13" ht="12.75">
      <c r="A103" s="9">
        <v>100</v>
      </c>
      <c r="B103" s="9"/>
      <c r="C103" s="9"/>
      <c r="D103" s="9"/>
      <c r="E103" s="9">
        <f t="shared" si="0"/>
        <v>0</v>
      </c>
      <c r="F103" s="11" t="s">
        <v>18</v>
      </c>
      <c r="G103" s="9"/>
      <c r="H103" s="9"/>
      <c r="I103" s="9"/>
      <c r="J103" s="9"/>
      <c r="K103" s="9" t="str">
        <f t="shared" si="1"/>
        <v>21-22 -100</v>
      </c>
      <c r="L103" s="9"/>
      <c r="M103" s="9"/>
    </row>
  </sheetData>
  <autoFilter ref="A3:M103">
    <sortState ref="A3:M103">
      <sortCondition ref="A3:A103"/>
    </sortState>
  </autoFilter>
  <mergeCells count="2">
    <mergeCell ref="C1:I1"/>
    <mergeCell ref="C2:J2"/>
  </mergeCells>
  <dataValidations count="2">
    <dataValidation type="list" allowBlank="1" showErrorMessage="1" sqref="L4:L103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J4:J100">
      <formula1>"Government,Non-Government"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Sheet2!$A$1:$A$12</xm:f>
          </x14:formula1>
          <xm:sqref>B4:B100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ColWidth="12.5703125" defaultRowHeight="15.75" customHeight="1"/>
  <cols>
    <col min="1" max="1" width="7.85546875" customWidth="1"/>
    <col min="2" max="3" width="18.7109375" customWidth="1"/>
    <col min="4" max="4" width="44.42578125" customWidth="1"/>
    <col min="5" max="5" width="32.7109375" customWidth="1"/>
    <col min="6" max="6" width="13.42578125" customWidth="1"/>
    <col min="7" max="7" width="18" customWidth="1"/>
    <col min="8" max="8" width="20.5703125" customWidth="1"/>
    <col min="9" max="9" width="25.85546875" customWidth="1"/>
    <col min="10" max="10" width="33" customWidth="1"/>
    <col min="11" max="11" width="19.7109375" customWidth="1"/>
    <col min="13" max="13" width="15.42578125" customWidth="1"/>
  </cols>
  <sheetData>
    <row r="1" spans="1:13" ht="15">
      <c r="A1" s="1"/>
      <c r="B1" s="1"/>
      <c r="C1" s="28" t="s">
        <v>0</v>
      </c>
      <c r="D1" s="29"/>
      <c r="E1" s="29"/>
      <c r="F1" s="29"/>
      <c r="G1" s="29"/>
      <c r="H1" s="29"/>
      <c r="I1" s="29"/>
      <c r="J1" s="2"/>
    </row>
    <row r="2" spans="1:13" ht="15">
      <c r="A2" s="1"/>
      <c r="B2" s="1"/>
      <c r="C2" s="32" t="s">
        <v>1</v>
      </c>
      <c r="D2" s="33"/>
      <c r="E2" s="33"/>
      <c r="F2" s="33"/>
      <c r="G2" s="33"/>
      <c r="H2" s="33"/>
      <c r="I2" s="33"/>
      <c r="J2" s="33"/>
    </row>
    <row r="3" spans="1:13" ht="12.7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</row>
    <row r="4" spans="1:13" ht="12.75">
      <c r="A4" s="20">
        <v>1</v>
      </c>
      <c r="B4" s="21" t="s">
        <v>15</v>
      </c>
      <c r="C4" s="21" t="s">
        <v>16</v>
      </c>
      <c r="D4" s="21" t="s">
        <v>17</v>
      </c>
      <c r="E4" s="20" t="str">
        <f t="shared" ref="E4:E10" si="0">B4</f>
        <v>Elex</v>
      </c>
      <c r="F4" s="20" t="s">
        <v>18</v>
      </c>
      <c r="G4" s="20"/>
      <c r="H4" s="20"/>
      <c r="I4" s="20"/>
      <c r="J4" s="20" t="s">
        <v>19</v>
      </c>
      <c r="K4" s="20" t="str">
        <f t="shared" ref="K4:K10" si="1">CONCATENATE("21-22"," ",B4,"-",A4)</f>
        <v>21-22 Elex-1</v>
      </c>
      <c r="L4" s="21">
        <v>59</v>
      </c>
      <c r="M4" s="22">
        <f t="shared" ref="M4:M12" ca="1" si="2">IF(B4&lt;&gt;"",IF(M4="",NOW(),M4),"")</f>
        <v>44807.386019999998</v>
      </c>
    </row>
    <row r="5" spans="1:13" ht="12.75">
      <c r="A5" s="23">
        <v>2</v>
      </c>
      <c r="B5" s="24" t="s">
        <v>20</v>
      </c>
      <c r="C5" s="24" t="s">
        <v>16</v>
      </c>
      <c r="D5" s="24" t="s">
        <v>16</v>
      </c>
      <c r="E5" s="23" t="str">
        <f t="shared" si="0"/>
        <v>MBA</v>
      </c>
      <c r="F5" s="23" t="s">
        <v>18</v>
      </c>
      <c r="G5" s="23"/>
      <c r="H5" s="23"/>
      <c r="I5" s="23"/>
      <c r="J5" s="23" t="s">
        <v>21</v>
      </c>
      <c r="K5" s="23" t="str">
        <f t="shared" si="1"/>
        <v>21-22 MBA-2</v>
      </c>
      <c r="L5" s="24"/>
      <c r="M5" s="25">
        <f t="shared" ca="1" si="2"/>
        <v>44817.442719999999</v>
      </c>
    </row>
    <row r="6" spans="1:13" ht="12.75">
      <c r="A6" s="20">
        <v>3</v>
      </c>
      <c r="B6" s="21" t="s">
        <v>22</v>
      </c>
      <c r="C6" s="21" t="s">
        <v>16</v>
      </c>
      <c r="D6" s="21" t="s">
        <v>16</v>
      </c>
      <c r="E6" s="20" t="str">
        <f t="shared" si="0"/>
        <v>IT</v>
      </c>
      <c r="F6" s="20" t="s">
        <v>18</v>
      </c>
      <c r="G6" s="20"/>
      <c r="H6" s="20"/>
      <c r="I6" s="20"/>
      <c r="J6" s="21" t="s">
        <v>21</v>
      </c>
      <c r="K6" s="20" t="str">
        <f t="shared" si="1"/>
        <v>21-22 IT-3</v>
      </c>
      <c r="L6" s="21"/>
      <c r="M6" s="22">
        <f t="shared" ca="1" si="2"/>
        <v>44817.494989999999</v>
      </c>
    </row>
    <row r="7" spans="1:13" ht="15.75" customHeight="1">
      <c r="A7" s="23">
        <v>4</v>
      </c>
      <c r="B7" s="24" t="s">
        <v>23</v>
      </c>
      <c r="C7" s="26" t="s">
        <v>24</v>
      </c>
      <c r="D7" s="26" t="s">
        <v>25</v>
      </c>
      <c r="E7" s="23" t="str">
        <f t="shared" si="0"/>
        <v>Civil</v>
      </c>
      <c r="F7" s="23" t="s">
        <v>18</v>
      </c>
      <c r="G7" s="23"/>
      <c r="H7" s="26" t="s">
        <v>26</v>
      </c>
      <c r="I7" s="27" t="s">
        <v>27</v>
      </c>
      <c r="J7" s="24" t="s">
        <v>21</v>
      </c>
      <c r="K7" s="23" t="str">
        <f t="shared" si="1"/>
        <v>21-22 Civil-4</v>
      </c>
      <c r="L7" s="24">
        <v>447</v>
      </c>
      <c r="M7" s="25">
        <f t="shared" ca="1" si="2"/>
        <v>44818.522620000003</v>
      </c>
    </row>
    <row r="8" spans="1:13" ht="12.75">
      <c r="A8" s="20">
        <v>5</v>
      </c>
      <c r="B8" s="21" t="s">
        <v>28</v>
      </c>
      <c r="C8" s="21" t="s">
        <v>16</v>
      </c>
      <c r="D8" s="21" t="s">
        <v>16</v>
      </c>
      <c r="E8" s="20" t="str">
        <f t="shared" si="0"/>
        <v>Electrical</v>
      </c>
      <c r="F8" s="20" t="s">
        <v>18</v>
      </c>
      <c r="G8" s="21" t="s">
        <v>29</v>
      </c>
      <c r="H8" s="21" t="s">
        <v>29</v>
      </c>
      <c r="I8" s="21" t="s">
        <v>29</v>
      </c>
      <c r="J8" s="20"/>
      <c r="K8" s="20" t="str">
        <f t="shared" si="1"/>
        <v>21-22 Electrical-5</v>
      </c>
      <c r="L8" s="20"/>
      <c r="M8" s="22">
        <f t="shared" ca="1" si="2"/>
        <v>44818.657189999998</v>
      </c>
    </row>
    <row r="9" spans="1:13" ht="12.75">
      <c r="A9" s="23">
        <v>6</v>
      </c>
      <c r="B9" s="24" t="s">
        <v>30</v>
      </c>
      <c r="C9" s="24" t="s">
        <v>16</v>
      </c>
      <c r="D9" s="24" t="s">
        <v>16</v>
      </c>
      <c r="E9" s="23" t="str">
        <f t="shared" si="0"/>
        <v>E&amp;TC</v>
      </c>
      <c r="F9" s="23" t="s">
        <v>18</v>
      </c>
      <c r="G9" s="23"/>
      <c r="H9" s="23"/>
      <c r="I9" s="23"/>
      <c r="J9" s="23"/>
      <c r="K9" s="23" t="str">
        <f t="shared" si="1"/>
        <v>21-22 E&amp;TC-6</v>
      </c>
      <c r="L9" s="24">
        <v>180</v>
      </c>
      <c r="M9" s="25">
        <f t="shared" ca="1" si="2"/>
        <v>44819.399599999997</v>
      </c>
    </row>
    <row r="10" spans="1:13" ht="12.75">
      <c r="A10" s="20">
        <v>7</v>
      </c>
      <c r="B10" s="21" t="s">
        <v>31</v>
      </c>
      <c r="C10" s="21" t="s">
        <v>32</v>
      </c>
      <c r="D10" s="20"/>
      <c r="E10" s="20" t="str">
        <f t="shared" si="0"/>
        <v>Engg.Sci</v>
      </c>
      <c r="F10" s="20" t="s">
        <v>18</v>
      </c>
      <c r="G10" s="20"/>
      <c r="H10" s="20"/>
      <c r="I10" s="20"/>
      <c r="J10" s="20"/>
      <c r="K10" s="20" t="str">
        <f t="shared" si="1"/>
        <v>21-22 Engg.Sci-7</v>
      </c>
      <c r="L10" s="20"/>
      <c r="M10" s="22">
        <f t="shared" ca="1" si="2"/>
        <v>44819.413860000001</v>
      </c>
    </row>
    <row r="11" spans="1:13" ht="12.75">
      <c r="A11" s="23">
        <v>8</v>
      </c>
      <c r="B11" s="21" t="s">
        <v>33</v>
      </c>
      <c r="C11" s="21" t="s">
        <v>34</v>
      </c>
      <c r="D11" s="21" t="s">
        <v>35</v>
      </c>
      <c r="E11" s="20" t="s">
        <v>33</v>
      </c>
      <c r="F11" s="20" t="s">
        <v>18</v>
      </c>
      <c r="G11" s="21">
        <v>100000</v>
      </c>
      <c r="H11" s="21" t="s">
        <v>26</v>
      </c>
      <c r="I11" s="21" t="s">
        <v>36</v>
      </c>
      <c r="J11" s="21" t="s">
        <v>19</v>
      </c>
      <c r="K11" s="20" t="s">
        <v>42</v>
      </c>
      <c r="L11" s="21">
        <v>187</v>
      </c>
      <c r="M11" s="22">
        <f t="shared" ca="1" si="2"/>
        <v>44821.424659999997</v>
      </c>
    </row>
    <row r="12" spans="1:13" ht="12.75">
      <c r="A12" s="20">
        <v>9</v>
      </c>
      <c r="B12" s="24" t="s">
        <v>33</v>
      </c>
      <c r="C12" s="23" t="s">
        <v>43</v>
      </c>
      <c r="D12" s="23" t="s">
        <v>44</v>
      </c>
      <c r="E12" s="23" t="s">
        <v>33</v>
      </c>
      <c r="F12" s="23" t="s">
        <v>18</v>
      </c>
      <c r="G12" s="23">
        <v>2156863</v>
      </c>
      <c r="H12" s="23" t="s">
        <v>45</v>
      </c>
      <c r="I12" s="23" t="s">
        <v>46</v>
      </c>
      <c r="J12" s="23" t="s">
        <v>19</v>
      </c>
      <c r="K12" s="23" t="s">
        <v>47</v>
      </c>
      <c r="L12" s="24"/>
      <c r="M12" s="23" t="str">
        <f t="shared" ca="1" si="2"/>
        <v/>
      </c>
    </row>
  </sheetData>
  <autoFilter ref="A3:M12">
    <sortState ref="A3:M103">
      <sortCondition ref="A3:A103"/>
    </sortState>
  </autoFilter>
  <mergeCells count="2">
    <mergeCell ref="C1:I1"/>
    <mergeCell ref="C2:J2"/>
  </mergeCells>
  <dataValidations count="2">
    <dataValidation type="list" allowBlank="1" showErrorMessage="1" sqref="J4:J12">
      <formula1>"Government,Non-Government"</formula1>
    </dataValidation>
    <dataValidation type="list" allowBlank="1" showErrorMessage="1" sqref="L4:L12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Sheet2!$A$1:$A$12</xm:f>
          </x14:formula1>
          <xm:sqref>B4:B12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3"/>
  <sheetViews>
    <sheetView workbookViewId="0"/>
  </sheetViews>
  <sheetFormatPr defaultColWidth="12.5703125" defaultRowHeight="15.75" customHeight="1"/>
  <sheetData>
    <row r="1" spans="1:1">
      <c r="A1" s="16" t="s">
        <v>23</v>
      </c>
    </row>
    <row r="2" spans="1:1">
      <c r="A2" s="16" t="s">
        <v>37</v>
      </c>
    </row>
    <row r="3" spans="1:1">
      <c r="A3" s="16" t="s">
        <v>30</v>
      </c>
    </row>
    <row r="4" spans="1:1">
      <c r="A4" s="17" t="s">
        <v>28</v>
      </c>
    </row>
    <row r="5" spans="1:1">
      <c r="A5" s="16" t="s">
        <v>15</v>
      </c>
    </row>
    <row r="6" spans="1:1">
      <c r="A6" s="16" t="s">
        <v>31</v>
      </c>
    </row>
    <row r="7" spans="1:1">
      <c r="A7" s="18" t="s">
        <v>38</v>
      </c>
    </row>
    <row r="8" spans="1:1">
      <c r="A8" s="16" t="s">
        <v>22</v>
      </c>
    </row>
    <row r="9" spans="1:1">
      <c r="A9" s="16" t="s">
        <v>20</v>
      </c>
    </row>
    <row r="10" spans="1:1">
      <c r="A10" s="16" t="s">
        <v>33</v>
      </c>
    </row>
    <row r="11" spans="1:1">
      <c r="A11" s="16" t="s">
        <v>39</v>
      </c>
    </row>
    <row r="12" spans="1:1">
      <c r="A12" s="16" t="s">
        <v>40</v>
      </c>
    </row>
    <row r="13" spans="1:1">
      <c r="A13" s="16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CR-311</vt:lpstr>
      <vt:lpstr>CR-311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IQAC2</cp:lastModifiedBy>
  <dcterms:modified xsi:type="dcterms:W3CDTF">2022-12-16T07:31:27Z</dcterms:modified>
</cp:coreProperties>
</file>