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 AQAR\AQAR 2021\AQAR 2021\Compailed  Creteria\CR 5\DVV\"/>
    </mc:Choice>
  </mc:AlternateContent>
  <xr:revisionPtr revIDLastSave="0" documentId="13_ncr:1_{F061A2CB-4E65-4609-9009-03810817728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5.1.1&amp;5.1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2" i="1" l="1"/>
  <c r="C22" i="1"/>
  <c r="D20" i="1"/>
  <c r="E20" i="1"/>
  <c r="C20" i="1"/>
</calcChain>
</file>

<file path=xl/sharedStrings.xml><?xml version="1.0" encoding="utf-8"?>
<sst xmlns="http://schemas.openxmlformats.org/spreadsheetml/2006/main" count="37" uniqueCount="23">
  <si>
    <t>5.1.1 Number of students benefited by scholarships and free ships provided by the Government during the year</t>
  </si>
  <si>
    <t>5.1.2 Number of students benefitted by scholarships, free ships etc. provided by the institution / non- government agencies during the year</t>
  </si>
  <si>
    <t>Year</t>
  </si>
  <si>
    <t>Name of the scheme</t>
  </si>
  <si>
    <t>Number of students benefited by government scheme and amount</t>
  </si>
  <si>
    <t>Number of students benefited by  the institution's schemes and amount</t>
  </si>
  <si>
    <t>Link to relevant document</t>
  </si>
  <si>
    <t>Number of students</t>
  </si>
  <si>
    <t>Amount</t>
  </si>
  <si>
    <t>2020-2021</t>
  </si>
  <si>
    <t>Government of India Post-Matric Scholarship (SC)</t>
  </si>
  <si>
    <t>Post-Matric Tuition Fee and Examination Fee (Freeship)SC</t>
  </si>
  <si>
    <t>Post Matric Scholarship Scheme (Government Of India )ST</t>
  </si>
  <si>
    <t>Tuition Fee &amp; Exam Fee for Tribal Students ( Freeship)ST</t>
  </si>
  <si>
    <t>Post Matric Scholarship to OBC Students</t>
  </si>
  <si>
    <t>Tuition Fees and Examination Fees to OBC Students</t>
  </si>
  <si>
    <t>Post Matric Scholarship to NT Students</t>
  </si>
  <si>
    <t>Tuition Fees and Examination Fees to NT Students</t>
  </si>
  <si>
    <t>Post Matric Scholarship to SBC Students</t>
  </si>
  <si>
    <t>Tuition Fees and Examination Fees to SBC Students</t>
  </si>
  <si>
    <t>Rajarshi Chhatrapati Shahu Maharaj Shikshan Shulkh Shishyavrutti</t>
  </si>
  <si>
    <t>Cummins Scholarship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</si>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</sst>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6"/>
      <color rgb="FF000000"/>
      <name val="Calibri"/>
      <family val="2"/>
      <charset val="1"/>
    </font>
    <font>
      <sz val="12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4" fillId="0" borderId="0" xfId="0" applyFont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37A9B96C-8995-4818-8EE2-7E422156907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zoomScaleNormal="100" workbookViewId="0">
      <selection activeCell="E22" sqref="E22"/>
    </sheetView>
  </sheetViews>
  <sheetFormatPr defaultRowHeight="14.4" x14ac:dyDescent="0.3"/>
  <cols>
    <col min="1" max="1" width="13.109375" customWidth="1"/>
    <col min="2" max="2" width="57.6640625" customWidth="1"/>
    <col min="3" max="4" width="26.5546875" customWidth="1"/>
    <col min="5" max="5" width="29.6640625" customWidth="1"/>
    <col min="6" max="1025" width="26.5546875" customWidth="1"/>
  </cols>
  <sheetData>
    <row r="1" spans="1:7" ht="15.6" x14ac:dyDescent="0.3">
      <c r="A1" s="14" t="s">
        <v>0</v>
      </c>
      <c r="B1" s="14"/>
      <c r="C1" s="14"/>
      <c r="D1" s="14"/>
      <c r="E1" s="14"/>
      <c r="F1" s="1"/>
    </row>
    <row r="2" spans="1:7" ht="15.6" x14ac:dyDescent="0.3">
      <c r="A2" s="15" t="s">
        <v>1</v>
      </c>
      <c r="B2" s="15"/>
      <c r="C2" s="15"/>
      <c r="D2" s="15"/>
      <c r="E2" s="15"/>
      <c r="F2" s="15"/>
    </row>
    <row r="4" spans="1:7" ht="39" customHeight="1" x14ac:dyDescent="0.3">
      <c r="A4" s="16" t="s">
        <v>2</v>
      </c>
      <c r="B4" s="16" t="s">
        <v>3</v>
      </c>
      <c r="C4" s="16" t="s">
        <v>4</v>
      </c>
      <c r="D4" s="16"/>
      <c r="E4" s="16" t="s">
        <v>5</v>
      </c>
      <c r="F4" s="16"/>
      <c r="G4" s="2" t="s">
        <v>6</v>
      </c>
    </row>
    <row r="5" spans="1:7" ht="15.6" x14ac:dyDescent="0.3">
      <c r="A5" s="16"/>
      <c r="B5" s="16"/>
      <c r="C5" s="3" t="s">
        <v>7</v>
      </c>
      <c r="D5" s="2" t="s">
        <v>8</v>
      </c>
      <c r="E5" s="3" t="s">
        <v>7</v>
      </c>
      <c r="F5" s="2" t="s">
        <v>8</v>
      </c>
      <c r="G5" s="4"/>
    </row>
    <row r="6" spans="1:7" ht="15.6" x14ac:dyDescent="0.3">
      <c r="A6" s="5" t="s">
        <v>9</v>
      </c>
      <c r="B6" s="4" t="s">
        <v>10</v>
      </c>
      <c r="C6" s="7">
        <v>195</v>
      </c>
      <c r="D6" s="7">
        <v>16301185</v>
      </c>
      <c r="E6" s="6"/>
      <c r="F6" s="6"/>
      <c r="G6" s="11"/>
    </row>
    <row r="7" spans="1:7" ht="15.6" x14ac:dyDescent="0.3">
      <c r="A7" s="5" t="s">
        <v>9</v>
      </c>
      <c r="B7" s="4" t="s">
        <v>11</v>
      </c>
      <c r="C7" s="7">
        <v>58</v>
      </c>
      <c r="D7" s="7">
        <v>5008202.5</v>
      </c>
      <c r="E7" s="6"/>
      <c r="F7" s="6"/>
      <c r="G7" s="12"/>
    </row>
    <row r="8" spans="1:7" ht="15.6" x14ac:dyDescent="0.3">
      <c r="A8" s="5" t="s">
        <v>9</v>
      </c>
      <c r="B8" s="4" t="s">
        <v>12</v>
      </c>
      <c r="C8" s="7">
        <v>56</v>
      </c>
      <c r="D8" s="7">
        <v>4742714</v>
      </c>
      <c r="E8" s="6"/>
      <c r="F8" s="6"/>
      <c r="G8" s="12"/>
    </row>
    <row r="9" spans="1:7" ht="15.6" x14ac:dyDescent="0.3">
      <c r="A9" s="5" t="s">
        <v>9</v>
      </c>
      <c r="B9" s="4" t="s">
        <v>13</v>
      </c>
      <c r="C9" s="7">
        <v>31</v>
      </c>
      <c r="D9" s="7">
        <v>2712066</v>
      </c>
      <c r="E9" s="6"/>
      <c r="F9" s="6"/>
      <c r="G9" s="12"/>
    </row>
    <row r="10" spans="1:7" ht="15.6" x14ac:dyDescent="0.3">
      <c r="A10" s="5" t="s">
        <v>9</v>
      </c>
      <c r="B10" s="4" t="s">
        <v>14</v>
      </c>
      <c r="C10" s="7">
        <v>1113</v>
      </c>
      <c r="D10" s="7">
        <v>44427308</v>
      </c>
      <c r="E10" s="6"/>
      <c r="F10" s="6"/>
      <c r="G10" s="12"/>
    </row>
    <row r="11" spans="1:7" ht="15.6" x14ac:dyDescent="0.3">
      <c r="A11" s="5" t="s">
        <v>9</v>
      </c>
      <c r="B11" s="4" t="s">
        <v>15</v>
      </c>
      <c r="C11" s="7">
        <v>273</v>
      </c>
      <c r="D11" s="7">
        <v>10335579</v>
      </c>
      <c r="E11" s="6"/>
      <c r="F11" s="6"/>
      <c r="G11" s="12"/>
    </row>
    <row r="12" spans="1:7" ht="15.6" x14ac:dyDescent="0.3">
      <c r="A12" s="5" t="s">
        <v>9</v>
      </c>
      <c r="B12" s="4" t="s">
        <v>16</v>
      </c>
      <c r="C12" s="7">
        <v>401</v>
      </c>
      <c r="D12" s="7">
        <v>31438453</v>
      </c>
      <c r="E12" s="6"/>
      <c r="F12" s="6"/>
      <c r="G12" s="12"/>
    </row>
    <row r="13" spans="1:7" ht="15.6" x14ac:dyDescent="0.3">
      <c r="A13" s="5" t="s">
        <v>9</v>
      </c>
      <c r="B13" s="4" t="s">
        <v>17</v>
      </c>
      <c r="C13" s="7">
        <v>84</v>
      </c>
      <c r="D13" s="7">
        <v>6371871.5</v>
      </c>
      <c r="E13" s="6"/>
      <c r="F13" s="6"/>
      <c r="G13" s="12"/>
    </row>
    <row r="14" spans="1:7" ht="15.6" x14ac:dyDescent="0.3">
      <c r="A14" s="5" t="s">
        <v>9</v>
      </c>
      <c r="B14" s="4" t="s">
        <v>18</v>
      </c>
      <c r="C14" s="7">
        <v>32</v>
      </c>
      <c r="D14" s="7">
        <v>2518583</v>
      </c>
      <c r="E14" s="6"/>
      <c r="F14" s="6"/>
      <c r="G14" s="12"/>
    </row>
    <row r="15" spans="1:7" ht="15.6" x14ac:dyDescent="0.3">
      <c r="A15" s="5" t="s">
        <v>9</v>
      </c>
      <c r="B15" s="4" t="s">
        <v>19</v>
      </c>
      <c r="C15" s="7">
        <v>9</v>
      </c>
      <c r="D15" s="7">
        <v>726068</v>
      </c>
      <c r="E15" s="6"/>
      <c r="F15" s="6"/>
      <c r="G15" s="12"/>
    </row>
    <row r="16" spans="1:7" ht="15.6" x14ac:dyDescent="0.3">
      <c r="A16" s="5" t="s">
        <v>9</v>
      </c>
      <c r="B16" s="4" t="s">
        <v>20</v>
      </c>
      <c r="C16" s="7">
        <v>599</v>
      </c>
      <c r="D16" s="7">
        <v>22691368</v>
      </c>
      <c r="E16" s="6"/>
      <c r="F16" s="6"/>
      <c r="G16" s="13"/>
    </row>
    <row r="17" spans="1:7" ht="15.6" x14ac:dyDescent="0.3">
      <c r="A17" s="5" t="s">
        <v>9</v>
      </c>
      <c r="B17" s="4" t="s">
        <v>21</v>
      </c>
      <c r="C17" s="7" t="s">
        <v>22</v>
      </c>
      <c r="D17" s="7" t="s">
        <v>22</v>
      </c>
      <c r="E17" s="7">
        <v>4</v>
      </c>
      <c r="F17" s="7">
        <v>74773</v>
      </c>
      <c r="G17" s="6"/>
    </row>
    <row r="20" spans="1:7" ht="21" x14ac:dyDescent="0.4">
      <c r="B20" s="10">
        <v>3359</v>
      </c>
      <c r="C20" s="8">
        <f>SUM(C6:C17)</f>
        <v>2851</v>
      </c>
      <c r="D20" s="9">
        <f t="shared" ref="D20:E20" si="0">SUM(D6:D17)</f>
        <v>147273398</v>
      </c>
      <c r="E20" s="8">
        <f t="shared" si="0"/>
        <v>4</v>
      </c>
    </row>
    <row r="22" spans="1:7" x14ac:dyDescent="0.3">
      <c r="C22">
        <f>C20*100/B20</f>
        <v>84.876451324799049</v>
      </c>
      <c r="E22">
        <f>E20*100/B20</f>
        <v>0.11908306043465317</v>
      </c>
    </row>
  </sheetData>
  <mergeCells count="7">
    <mergeCell ref="G6:G16"/>
    <mergeCell ref="A1:E1"/>
    <mergeCell ref="A2:F2"/>
    <mergeCell ref="A4:A5"/>
    <mergeCell ref="B4:B5"/>
    <mergeCell ref="C4:D4"/>
    <mergeCell ref="E4:F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5.1.1&amp;5.1.2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AVCOE</cp:lastModifiedBy>
  <cp:revision>6</cp:revision>
  <dcterms:created xsi:type="dcterms:W3CDTF">2006-09-16T00:00:00Z</dcterms:created>
  <dcterms:modified xsi:type="dcterms:W3CDTF">2022-03-28T11:55:48Z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