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F:\20 AQAR\AQAR 2021\AQAR 2021\Compailed  Creteria\CR 2\DVV\"/>
    </mc:Choice>
  </mc:AlternateContent>
  <xr:revisionPtr revIDLastSave="0" documentId="13_ncr:1_{C1CDCDEA-80E5-4688-849F-249163D61EE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2.4.1 &amp; 2.4.3" sheetId="1" r:id="rId1"/>
    <sheet name="Sheet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5" i="1" l="1"/>
  <c r="B3" i="2" s="1"/>
  <c r="J201" i="1"/>
  <c r="I195" i="1"/>
</calcChain>
</file>

<file path=xl/sharedStrings.xml><?xml version="1.0" encoding="utf-8"?>
<sst xmlns="http://schemas.openxmlformats.org/spreadsheetml/2006/main" count="1161" uniqueCount="415">
  <si>
    <t>2.4.1 Number of full time teachers against sanctioned posts during the year</t>
  </si>
  <si>
    <t>2.4.3 Number of years of teaching experience of full time teachers in the same institution (Data for the latest completed academic year)</t>
  </si>
  <si>
    <t>Sr. No.</t>
  </si>
  <si>
    <t>Name of the Full-time teacher</t>
  </si>
  <si>
    <t xml:space="preserve"> PAN</t>
  </si>
  <si>
    <t xml:space="preserve">Designation </t>
  </si>
  <si>
    <t>Year of  appointment</t>
  </si>
  <si>
    <t>Nature of appointment (Against Sanctioned post, temporary, permanent)</t>
  </si>
  <si>
    <t>Name of the Department</t>
  </si>
  <si>
    <t>Total years of Experience in the same institution</t>
  </si>
  <si>
    <t>Is the teacher still serving the institution/If not last year of the service of Faculty to the Institution</t>
  </si>
  <si>
    <t>Dr. M. A. Venkatesh</t>
  </si>
  <si>
    <t>ADAPV0375Q</t>
  </si>
  <si>
    <t>PRINCIPAL</t>
  </si>
  <si>
    <t>Mech.</t>
  </si>
  <si>
    <t>Yes</t>
  </si>
  <si>
    <t>Mishra Ashok Kumar</t>
  </si>
  <si>
    <t>ABYPM7636H</t>
  </si>
  <si>
    <t>Vice-PRINCIPAL</t>
  </si>
  <si>
    <t>Dr. Wakchaure Vishnu Damodhar</t>
  </si>
  <si>
    <t>AAPPW4580L</t>
  </si>
  <si>
    <t>HOD</t>
  </si>
  <si>
    <t>Dr. Gadakh Vijay Shivaji</t>
  </si>
  <si>
    <t>AJDPG8824E</t>
  </si>
  <si>
    <t xml:space="preserve">Asso. Professor </t>
  </si>
  <si>
    <t>Morankar Kamalakar Prabhakar</t>
  </si>
  <si>
    <t>ACQPH6323P</t>
  </si>
  <si>
    <t>Asst. Professor</t>
  </si>
  <si>
    <t>Patil Virupakshagouda Yallanagouda</t>
  </si>
  <si>
    <t>ADWPP7284J</t>
  </si>
  <si>
    <t>Dr. Hase Vaibhav Jalindar</t>
  </si>
  <si>
    <t>ABSPH0554P</t>
  </si>
  <si>
    <t>Dr. Nagare Prashant Narayan</t>
  </si>
  <si>
    <t>AGWPN8395H</t>
  </si>
  <si>
    <t>Dr. Harne Mahesh Shaligram</t>
  </si>
  <si>
    <t>ABAPW7996E</t>
  </si>
  <si>
    <t>Aher Vishnu Sadashivrao</t>
  </si>
  <si>
    <t>AELPA0784Q</t>
  </si>
  <si>
    <t>Mhaske Vilas Machindra</t>
  </si>
  <si>
    <t>APFPM1339A</t>
  </si>
  <si>
    <t>Bajaj Dipak Shriramji</t>
  </si>
  <si>
    <t>AGWPB2098R</t>
  </si>
  <si>
    <t>Gavhane Rakhamaji Sopanrao</t>
  </si>
  <si>
    <t>ALYPG9982G</t>
  </si>
  <si>
    <t>Nibe Deepak Madhavrao</t>
  </si>
  <si>
    <t>AFTPN5583R</t>
  </si>
  <si>
    <t>Tambe Nitin Haribhau</t>
  </si>
  <si>
    <t>AGHPT1106B</t>
  </si>
  <si>
    <t>Varpe Bhausaheb Rambhau</t>
  </si>
  <si>
    <t>AGBPV5917E</t>
  </si>
  <si>
    <t>Fargade Sandeep Chandrabhan</t>
  </si>
  <si>
    <t>AANPF3133A</t>
  </si>
  <si>
    <t>Varpe Babasaheb Kisan</t>
  </si>
  <si>
    <t>AKIPG3338H</t>
  </si>
  <si>
    <t>Gunjal Yogesh Ramrao</t>
  </si>
  <si>
    <t>ALXPG6463D</t>
  </si>
  <si>
    <t>Deokar Anand Vasantrao</t>
  </si>
  <si>
    <t>ANOPD3381J</t>
  </si>
  <si>
    <t>Shirke Makarand Bhikaji</t>
  </si>
  <si>
    <t>BMAPS7759D</t>
  </si>
  <si>
    <t>Bayas Eknath Tryambakrao</t>
  </si>
  <si>
    <t>ANEPB6620L</t>
  </si>
  <si>
    <t>Jambukar Ganpat Baban</t>
  </si>
  <si>
    <t>AHXPJ3468P</t>
  </si>
  <si>
    <t>Amrutkar Sunil Kashinath</t>
  </si>
  <si>
    <t>AKVPA1350N</t>
  </si>
  <si>
    <t>Wakchaure Pravin Babanrao</t>
  </si>
  <si>
    <t>AFBPV1790C</t>
  </si>
  <si>
    <t>Dagale Kishor Dhondiba</t>
  </si>
  <si>
    <t>AQWPD7182Q</t>
  </si>
  <si>
    <t>Shivsharan Pratap Sopan</t>
  </si>
  <si>
    <t>DYMPS6912L</t>
  </si>
  <si>
    <t>Gadakh Sachin Tukaram</t>
  </si>
  <si>
    <t>AQKPG6727C</t>
  </si>
  <si>
    <t>Vilhekar Raman Ramdas</t>
  </si>
  <si>
    <t>AVLPV1610P</t>
  </si>
  <si>
    <t>Shinde Balasaheb Ganpat</t>
  </si>
  <si>
    <t>BDCPS6871B</t>
  </si>
  <si>
    <t>Deshmukh Kishor Bhausaheb</t>
  </si>
  <si>
    <t>ASDPD5331Q</t>
  </si>
  <si>
    <t>Aher Avinash Bhagwat</t>
  </si>
  <si>
    <t>CXQPS4572L</t>
  </si>
  <si>
    <t>Raktate Omesh Uttamrao</t>
  </si>
  <si>
    <t>BUHPR1888P</t>
  </si>
  <si>
    <t>Pendbhaje Gaurav Sanjay</t>
  </si>
  <si>
    <t>BPTPP7979A</t>
  </si>
  <si>
    <t>Dighe Kapil Keshavrao</t>
  </si>
  <si>
    <t>CADPD6101Q</t>
  </si>
  <si>
    <t>Kadlag Ranjitsingh Uttamrao</t>
  </si>
  <si>
    <t>BJGPK1295M</t>
  </si>
  <si>
    <t>Chaudhari Sujit Badshaha</t>
  </si>
  <si>
    <t>AWEPC6283F</t>
  </si>
  <si>
    <t>Gunjal Popat Nana</t>
  </si>
  <si>
    <t>BCLPG5885P</t>
  </si>
  <si>
    <t>Bhagwat Kiran Somnath</t>
  </si>
  <si>
    <t>AYVPB1281B</t>
  </si>
  <si>
    <t>Shinde Amit Shivaji</t>
  </si>
  <si>
    <t>FCFPS2929A</t>
  </si>
  <si>
    <t>Kurhe Navnath Tukaram</t>
  </si>
  <si>
    <t>BOMPK7882M</t>
  </si>
  <si>
    <t>Dhamak Rahul Gorakh</t>
  </si>
  <si>
    <t>BCQPD2089D</t>
  </si>
  <si>
    <t>Borkar Vishal Vilas</t>
  </si>
  <si>
    <t>BTKPB3017L</t>
  </si>
  <si>
    <t>Phad Kiran Sayaji</t>
  </si>
  <si>
    <t>BKDPP7740L</t>
  </si>
  <si>
    <t>Gite Ravindra Eknath</t>
  </si>
  <si>
    <t>AKWPG9310M</t>
  </si>
  <si>
    <t>Galande Swapnil Dnyandeo</t>
  </si>
  <si>
    <t>BCMPG1941B</t>
  </si>
  <si>
    <t>Wagh Yogesh Jayawant</t>
  </si>
  <si>
    <t>ACFPW0379K</t>
  </si>
  <si>
    <t>Tajane Ravindra Somnath</t>
  </si>
  <si>
    <t>AASPT4658D</t>
  </si>
  <si>
    <t>Prod.</t>
  </si>
  <si>
    <t>Dr. Borkar Bhaskar Ramkrishna</t>
  </si>
  <si>
    <t>AHQPB6200J</t>
  </si>
  <si>
    <t>Shinde Vilas Baburao</t>
  </si>
  <si>
    <t>BBOPS3611P</t>
  </si>
  <si>
    <t>Khemnar Narayan Sahadu</t>
  </si>
  <si>
    <t>AXEPK3222F</t>
  </si>
  <si>
    <t>Pathade Hemant Parshuram</t>
  </si>
  <si>
    <t>BBHPP1177J</t>
  </si>
  <si>
    <t>Patil Satish Namdeorao</t>
  </si>
  <si>
    <t>ASJPG9393D</t>
  </si>
  <si>
    <t>Wakchaure Prashant Bhausaheb</t>
  </si>
  <si>
    <t>ABDPW9577A</t>
  </si>
  <si>
    <t>Negi Manoj Kumar</t>
  </si>
  <si>
    <t>AARPN8369A</t>
  </si>
  <si>
    <t>Sangale Purushottam Gangadhar</t>
  </si>
  <si>
    <t>BCUPS2559H</t>
  </si>
  <si>
    <t>Thokale Manoj Jagannath</t>
  </si>
  <si>
    <t>AHJPT0081E</t>
  </si>
  <si>
    <t>Varpe Nitin Jalindar</t>
  </si>
  <si>
    <t>AYUPV5302J</t>
  </si>
  <si>
    <t>Bangar Sunil Kisan</t>
  </si>
  <si>
    <t>AWOPB9711H</t>
  </si>
  <si>
    <t>Gundal Sheetal Suryakant</t>
  </si>
  <si>
    <t>AGEPG2162M</t>
  </si>
  <si>
    <t>Elex.</t>
  </si>
  <si>
    <t>Dr. Rahane Sandip Bhagwat</t>
  </si>
  <si>
    <t>AGWPR3928E</t>
  </si>
  <si>
    <t>Ubale Vilas Sheshrao</t>
  </si>
  <si>
    <t>AAVPU8590Q</t>
  </si>
  <si>
    <t>Bansode Balbhim Narhari</t>
  </si>
  <si>
    <t>AJLPB0460F</t>
  </si>
  <si>
    <t>Kanawade Manjusha Tanhajirao</t>
  </si>
  <si>
    <t>AYRPK0191K</t>
  </si>
  <si>
    <t>Choudhary Sumankumar Sudhir</t>
  </si>
  <si>
    <t>AIMPC1825F</t>
  </si>
  <si>
    <t>Phatangare Vishakha Sharad.</t>
  </si>
  <si>
    <t>AATPF4319E</t>
  </si>
  <si>
    <t>Dighe Sujata Balasaheb</t>
  </si>
  <si>
    <t>BICPD2388D</t>
  </si>
  <si>
    <t>Mhaske Dipak Ashok</t>
  </si>
  <si>
    <t>AUOPM6744K</t>
  </si>
  <si>
    <t>Dighe Shamal Gokul</t>
  </si>
  <si>
    <t>BBTPD5708F</t>
  </si>
  <si>
    <t>IT</t>
  </si>
  <si>
    <t>Kawade Sudhir Bajarang</t>
  </si>
  <si>
    <t>BNQPK1685R</t>
  </si>
  <si>
    <t>ETC</t>
  </si>
  <si>
    <t>Dr. Labade Rekha Punjaji</t>
  </si>
  <si>
    <t>ACHPL8605M</t>
  </si>
  <si>
    <t>Dr. Pawase Ramesh Sahadu</t>
  </si>
  <si>
    <t>ARXPP2957K</t>
  </si>
  <si>
    <t>Dr. Jondhale Satish Raosaheb</t>
  </si>
  <si>
    <t>AIGPJ4877L</t>
  </si>
  <si>
    <t>Gagare Sunil Raosaheb</t>
  </si>
  <si>
    <t>AFQPG5373K</t>
  </si>
  <si>
    <t>Kadu Mahesh Bhausaheb</t>
  </si>
  <si>
    <t>AXJPK9110F</t>
  </si>
  <si>
    <t>Kachare Arun Eknath</t>
  </si>
  <si>
    <t>ASJPK5416H</t>
  </si>
  <si>
    <t>Bhos Chandrakant Dattatraya</t>
  </si>
  <si>
    <t>AQCPB7064K</t>
  </si>
  <si>
    <t>Vanam Swapnil Madhukar</t>
  </si>
  <si>
    <t>ANMPV7009B</t>
  </si>
  <si>
    <t>Aher Sachin Shivaji</t>
  </si>
  <si>
    <t>AKLPA3603J</t>
  </si>
  <si>
    <t>Shinde Haribhau Ashok</t>
  </si>
  <si>
    <t>DGQPS9539M</t>
  </si>
  <si>
    <t>Rahane Mahesh Dattatraya</t>
  </si>
  <si>
    <t>AWQPR5710E</t>
  </si>
  <si>
    <t>Tambe Avinash Raosaheb</t>
  </si>
  <si>
    <t>AKAPT3786E</t>
  </si>
  <si>
    <t>Gunjal Pramod Ramchandra</t>
  </si>
  <si>
    <t>BJTPG8254K</t>
  </si>
  <si>
    <t>Kadlag Sunil Somnath</t>
  </si>
  <si>
    <t>AIZPK0843Q</t>
  </si>
  <si>
    <t>Electrical</t>
  </si>
  <si>
    <t>Dr. Bhadane Kishor Vinayak</t>
  </si>
  <si>
    <t>AKYPB9781H</t>
  </si>
  <si>
    <t>Rokde Jyoti Ramdas</t>
  </si>
  <si>
    <t>ASUPR1779B</t>
  </si>
  <si>
    <t>Bhanegaonkar Tejas Ramesh</t>
  </si>
  <si>
    <t>BJYPB5548L</t>
  </si>
  <si>
    <t>Pathak Anil Kumar</t>
  </si>
  <si>
    <t>BEBPP9735B</t>
  </si>
  <si>
    <t>Vijay Kumar</t>
  </si>
  <si>
    <t>BGPPK7492G</t>
  </si>
  <si>
    <t>Pande Arvind Subhash</t>
  </si>
  <si>
    <t>AXGPP1129E</t>
  </si>
  <si>
    <t>Pawar Monal Dilip</t>
  </si>
  <si>
    <t>BMTPP9941F</t>
  </si>
  <si>
    <t>Pathare Akshay Ashok</t>
  </si>
  <si>
    <t>BQQPP1477F</t>
  </si>
  <si>
    <t>Patil Ritesh Anil</t>
  </si>
  <si>
    <t>CQWPP4470P</t>
  </si>
  <si>
    <t>Varade Amol Sopan</t>
  </si>
  <si>
    <t>AQHPV7299P</t>
  </si>
  <si>
    <t>Ingale Saurabh Madhaorao</t>
  </si>
  <si>
    <t>ABEPI0575R</t>
  </si>
  <si>
    <t>Joshi Atul Arunrao</t>
  </si>
  <si>
    <t>ASVPJ0285D</t>
  </si>
  <si>
    <t>Anup Kumar</t>
  </si>
  <si>
    <t>CHOPK2319D</t>
  </si>
  <si>
    <t>Godge Amit Uttam</t>
  </si>
  <si>
    <t>AXTPG9803F</t>
  </si>
  <si>
    <t>Aher Satish Jayawantrao</t>
  </si>
  <si>
    <t>ARIPA5000B</t>
  </si>
  <si>
    <t>Engg. Science</t>
  </si>
  <si>
    <t>Dr. Wakchaure Madhukar Ramchandra</t>
  </si>
  <si>
    <t>AACPW2979A</t>
  </si>
  <si>
    <t>Dean</t>
  </si>
  <si>
    <t>Civil</t>
  </si>
  <si>
    <t>Dr. Gurav Jyotiba Bhalchandra</t>
  </si>
  <si>
    <t>AHFPG4996B</t>
  </si>
  <si>
    <t>Dr. Mate Nilesh Uttamrao</t>
  </si>
  <si>
    <t>AJVPM9073F</t>
  </si>
  <si>
    <t>Dr. Ingole Ramakant Surendra</t>
  </si>
  <si>
    <t>AFFPI0986R</t>
  </si>
  <si>
    <t>Dr. Kandekar Sachin Balkrishna</t>
  </si>
  <si>
    <t>AVLPK3190K</t>
  </si>
  <si>
    <t>Pawar Sadhana Mahesh</t>
  </si>
  <si>
    <t>AAVPP3510D</t>
  </si>
  <si>
    <t>Navale Avinash Vitthal</t>
  </si>
  <si>
    <t>ACKPN5571B</t>
  </si>
  <si>
    <t>Auti Vijayashri Arjun</t>
  </si>
  <si>
    <t>AJPPA4561L</t>
  </si>
  <si>
    <t>Rahane Vikas Ramdasrao</t>
  </si>
  <si>
    <t>AMIPR0474P</t>
  </si>
  <si>
    <t>Kulkarni Vishwas Pramod</t>
  </si>
  <si>
    <t>BAXPK0651F</t>
  </si>
  <si>
    <t>Mehetre Amol Jagannath</t>
  </si>
  <si>
    <t>AZCPM9550G</t>
  </si>
  <si>
    <t>Ghode Asmita Rajeshwar</t>
  </si>
  <si>
    <t>APPPG3830G</t>
  </si>
  <si>
    <t>Mehetre Praveen Ranganath</t>
  </si>
  <si>
    <t>AGHPT7847D</t>
  </si>
  <si>
    <t>Gite Balasaheb Eknath</t>
  </si>
  <si>
    <t>ANDPN9517D</t>
  </si>
  <si>
    <t>Khairanr Nilesh Kisan</t>
  </si>
  <si>
    <t>BPYPK4243P</t>
  </si>
  <si>
    <t>Kolhe Sandip Bajirao</t>
  </si>
  <si>
    <t>CFFPK9933L</t>
  </si>
  <si>
    <t>Kokate Megha Dilip</t>
  </si>
  <si>
    <t>EBAPK4370L</t>
  </si>
  <si>
    <t>More Tushar Ravindra</t>
  </si>
  <si>
    <t>BOWPM8370Q</t>
  </si>
  <si>
    <t>Rahane Dnyaneshwar Tulshiram</t>
  </si>
  <si>
    <t>ADWPR4123J</t>
  </si>
  <si>
    <t>Pachore Abhijit Arjun</t>
  </si>
  <si>
    <t>CEAPP5861E</t>
  </si>
  <si>
    <t>Gadhe Mayuri Rajendra</t>
  </si>
  <si>
    <t>BQMPG9711K</t>
  </si>
  <si>
    <t>Chandane Pradim Ramnath</t>
  </si>
  <si>
    <t>BAKPC9126N</t>
  </si>
  <si>
    <t>Satpute Chaitali Ramnath</t>
  </si>
  <si>
    <t>FTJPS3714J</t>
  </si>
  <si>
    <t>Malunjkar Jyoti Arun</t>
  </si>
  <si>
    <t>DGWPM4138L</t>
  </si>
  <si>
    <t>Kadlag Chetankumar Sukhdeo</t>
  </si>
  <si>
    <t>BGJPK2991L</t>
  </si>
  <si>
    <t>Wale Saurabha Rajaram</t>
  </si>
  <si>
    <t>ADHPW7372D</t>
  </si>
  <si>
    <t>Sangale Jivan Balasaheb</t>
  </si>
  <si>
    <t>EELPS1935D</t>
  </si>
  <si>
    <t>Kanawade Prashant Balasaheb</t>
  </si>
  <si>
    <t>DUYPK8407E</t>
  </si>
  <si>
    <t>Yadav Abhijit Prabhakar</t>
  </si>
  <si>
    <t>AFYPY3572N</t>
  </si>
  <si>
    <t>Nawale Mahesh Anil</t>
  </si>
  <si>
    <t>AOEPN9565R</t>
  </si>
  <si>
    <t>Bochare Abhishek Chandrakant</t>
  </si>
  <si>
    <t>BSPPB1621Q</t>
  </si>
  <si>
    <t>Pemgirikar Anshuman Chandrakant</t>
  </si>
  <si>
    <t>CICPP8427N</t>
  </si>
  <si>
    <t>Mande Nandkishor Vitthal</t>
  </si>
  <si>
    <t>DIAPM2227J</t>
  </si>
  <si>
    <t>Paikrao Rahul Laxmanrao</t>
  </si>
  <si>
    <t>APFPP5680K</t>
  </si>
  <si>
    <t>Comp.</t>
  </si>
  <si>
    <t>Dr. Wakchaure Manoj Ashok</t>
  </si>
  <si>
    <t>AAZPW4706E</t>
  </si>
  <si>
    <t>Dr. Sonkar Shrinivas Kishanrao</t>
  </si>
  <si>
    <t>BKWPS8454D</t>
  </si>
  <si>
    <t>Dr. Tamboli Mubin Shoukat</t>
  </si>
  <si>
    <t>AHAPT1802A</t>
  </si>
  <si>
    <t>Vaidya Milindkumar Bhalchandra</t>
  </si>
  <si>
    <t>AARPV9201H</t>
  </si>
  <si>
    <t>Nawathe Anuradha Narendra</t>
  </si>
  <si>
    <t>AHZPN2194A</t>
  </si>
  <si>
    <t>Rahane Kavita Uttam</t>
  </si>
  <si>
    <t>AIZPR1742H</t>
  </si>
  <si>
    <t>Puri Ganesh Dagadu</t>
  </si>
  <si>
    <t>AQXPP2939A</t>
  </si>
  <si>
    <t>Pandit Sandip Ramkrishna</t>
  </si>
  <si>
    <t>AQTPP2793G</t>
  </si>
  <si>
    <t>Bhonde Swati Babasaheb</t>
  </si>
  <si>
    <t>AMUPB1576E</t>
  </si>
  <si>
    <t>Thanekar Sachin Arun</t>
  </si>
  <si>
    <t>AKPPA0789D</t>
  </si>
  <si>
    <t>Panhalkar Archana Ramkisanrao</t>
  </si>
  <si>
    <t>APGPP9302M</t>
  </si>
  <si>
    <t>Patil Dipak Raghunath</t>
  </si>
  <si>
    <t>BJYPP7729R</t>
  </si>
  <si>
    <t>Sable Balasaheb Shrimantrao</t>
  </si>
  <si>
    <t>CMZPS5484D</t>
  </si>
  <si>
    <t>Ganthade Jayshri Namdeorao</t>
  </si>
  <si>
    <t>AMHPG3644H</t>
  </si>
  <si>
    <t>Tambe Rishikesh Gitaram</t>
  </si>
  <si>
    <t>AKCPT1002H</t>
  </si>
  <si>
    <t>Abhang Vikram Kishor</t>
  </si>
  <si>
    <t>AVFPA1769C</t>
  </si>
  <si>
    <t>Awadhesh Kumar</t>
  </si>
  <si>
    <t>ATVPP9505H</t>
  </si>
  <si>
    <t>Gunjal Yogita Subhash</t>
  </si>
  <si>
    <t>BOEPG7149P</t>
  </si>
  <si>
    <t>Thorat Abhinav Sudhir</t>
  </si>
  <si>
    <t>AMOPT6377R</t>
  </si>
  <si>
    <t>Varpe Santosh Sitaram</t>
  </si>
  <si>
    <t>ANKPV3086E</t>
  </si>
  <si>
    <t>Gunjal Mahesh Bhaskar</t>
  </si>
  <si>
    <t>AZRPG2073M</t>
  </si>
  <si>
    <t>Gaikwad Rahul Subhash</t>
  </si>
  <si>
    <t>BQRPG7186D</t>
  </si>
  <si>
    <t>Walunj Pooja Dhananjay</t>
  </si>
  <si>
    <t>ABIPW2845G</t>
  </si>
  <si>
    <t>Shingote Parshuram Nandu</t>
  </si>
  <si>
    <t>DYIPS2507H</t>
  </si>
  <si>
    <t>Tambe Jayshri Rishikesh</t>
  </si>
  <si>
    <t>ARVPA4010A</t>
  </si>
  <si>
    <t>Wakchaure Sujit Rushikant</t>
  </si>
  <si>
    <t>ABOPW5994L</t>
  </si>
  <si>
    <t>Dr. Gunjal Baisa Laxman</t>
  </si>
  <si>
    <t>AHSPG6074D</t>
  </si>
  <si>
    <t>Borkar Bharat Sampatrao</t>
  </si>
  <si>
    <t>AMHPB1095P</t>
  </si>
  <si>
    <t>Bhosale Rajkumar Shankarrao</t>
  </si>
  <si>
    <t>ALGPB0243D</t>
  </si>
  <si>
    <t>Markad Ashok Vitthalrao</t>
  </si>
  <si>
    <t>BBYPM7143J</t>
  </si>
  <si>
    <t>Deshmukh Sandesh Chandrakantrao</t>
  </si>
  <si>
    <t>AMEPD8309H</t>
  </si>
  <si>
    <t>Dr. Chaudhari Manoj Ananda</t>
  </si>
  <si>
    <t>ANFPC6455R</t>
  </si>
  <si>
    <t>Devikar Rohit Nilkanth</t>
  </si>
  <si>
    <t>ASDPD8772F</t>
  </si>
  <si>
    <t>Muneshwar Rajesh Niranjan</t>
  </si>
  <si>
    <t>BNNPM4491A</t>
  </si>
  <si>
    <t>Chikane Yogesh Ramdas</t>
  </si>
  <si>
    <t>AJLPC1519Q</t>
  </si>
  <si>
    <t>Pawar Rahul Bhausaheb</t>
  </si>
  <si>
    <t>CZHPP1811J</t>
  </si>
  <si>
    <t>Gawali Anita Diliprao</t>
  </si>
  <si>
    <t>BTZPG5133R</t>
  </si>
  <si>
    <t>Hase Priyanka Sudeep</t>
  </si>
  <si>
    <t>BCYPA6223N</t>
  </si>
  <si>
    <t>Waghe Vijay Pundlikrao</t>
  </si>
  <si>
    <t>AAPPW4581M</t>
  </si>
  <si>
    <t>Tambe Anna Raghunath</t>
  </si>
  <si>
    <t>AASPT5030D</t>
  </si>
  <si>
    <t>Khairnar Prakash Narayan</t>
  </si>
  <si>
    <t>ABNPK5152D</t>
  </si>
  <si>
    <t>Kalokhe Dhanawanti Nivrutti</t>
  </si>
  <si>
    <t>ABYPM6782G</t>
  </si>
  <si>
    <t>Patro Pramoda Trinath</t>
  </si>
  <si>
    <t>BDKPP9361B</t>
  </si>
  <si>
    <t>Kalhapure Milind Gitaram</t>
  </si>
  <si>
    <t>ATIPK1081A</t>
  </si>
  <si>
    <t>Barange Kailas Pyarelal</t>
  </si>
  <si>
    <t>BIOPB1591A</t>
  </si>
  <si>
    <t>Inamdar Akbar Kasambhai</t>
  </si>
  <si>
    <t>AAPPI0399P</t>
  </si>
  <si>
    <t>Deshmukh Sandip Sambhaji</t>
  </si>
  <si>
    <t>BXTPD3605H</t>
  </si>
  <si>
    <t>Palimkar Shailesh Vishwanath</t>
  </si>
  <si>
    <t>BIXPP4504L</t>
  </si>
  <si>
    <t>Kandekar Rohini Dasharath</t>
  </si>
  <si>
    <t>CQBPK1669N</t>
  </si>
  <si>
    <t>Landge Sudam Murlidhar</t>
  </si>
  <si>
    <t>ACZPL2863M</t>
  </si>
  <si>
    <t>Khemnar Vijay Bhausaheb</t>
  </si>
  <si>
    <t>BYDPK8800N</t>
  </si>
  <si>
    <t>Dr. Sethi Surinder Bhupinder</t>
  </si>
  <si>
    <t>CQMPS2751L</t>
  </si>
  <si>
    <t>MBA</t>
  </si>
  <si>
    <t>Dr. Gunjal Sachin Sampat</t>
  </si>
  <si>
    <t>AYRPK9624P</t>
  </si>
  <si>
    <t>Dr. Wagh Mahesh Harishchandra</t>
  </si>
  <si>
    <t>ABJPW1652L</t>
  </si>
  <si>
    <t>Dr. Shah Neha Prafulkumar</t>
  </si>
  <si>
    <t>AOBPG9059E</t>
  </si>
  <si>
    <t>Sable Vrushali Vasant</t>
  </si>
  <si>
    <t>BYMPS8728Q</t>
  </si>
  <si>
    <t>Kharde Sachin Dattatray</t>
  </si>
  <si>
    <t>ARVPK8456C</t>
  </si>
  <si>
    <t>Satav Vishal Vasantrao</t>
  </si>
  <si>
    <t>BYJPS8867F</t>
  </si>
  <si>
    <t>* Also to be used for verification of teacher data for metric 2.2.2 &amp; 2.3.3</t>
  </si>
  <si>
    <t>Full time</t>
  </si>
  <si>
    <t>Number of full time teachers against sanctioned posts during the year</t>
  </si>
  <si>
    <t>Year</t>
  </si>
  <si>
    <t>Number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</si>
</sst>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</font>
    <font>
      <b/>
      <i/>
      <sz val="12"/>
      <color theme="1"/>
      <name val="Times New Roman"/>
      <family val="1"/>
    </font>
    <font>
      <b/>
      <sz val="12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1" xfId="0" applyBorder="1"/>
    <xf numFmtId="0" fontId="2" fillId="0" borderId="1" xfId="0" applyFont="1" applyBorder="1"/>
    <xf numFmtId="0" fontId="3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vertical="top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1" fontId="5" fillId="0" borderId="1" xfId="0" applyNumberFormat="1" applyFont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" fontId="0" fillId="0" borderId="0" xfId="0" applyNumberFormat="1"/>
    <xf numFmtId="1" fontId="5" fillId="3" borderId="1" xfId="0" applyNumberFormat="1" applyFont="1" applyFill="1" applyBorder="1" applyAlignment="1">
      <alignment horizontal="center" vertical="center"/>
    </xf>
    <xf numFmtId="0" fontId="4" fillId="0" borderId="1" xfId="0" applyFont="1" applyBorder="1"/>
    <xf numFmtId="1" fontId="1" fillId="2" borderId="0" xfId="0" applyNumberFormat="1" applyFont="1" applyFill="1" applyAlignment="1">
      <alignment horizontal="center"/>
    </xf>
    <xf numFmtId="2" fontId="1" fillId="2" borderId="0" xfId="0" applyNumberFormat="1" applyFont="1" applyFill="1" applyAlignment="1">
      <alignment horizontal="center"/>
    </xf>
    <xf numFmtId="0" fontId="4" fillId="3" borderId="1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/>
    </xf>
    <xf numFmtId="0" fontId="6" fillId="0" borderId="0" xfId="0" applyFont="1" applyAlignment="1">
      <alignment vertical="center"/>
    </xf>
    <xf numFmtId="0" fontId="7" fillId="0" borderId="2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7" fillId="0" borderId="4" xfId="0" applyFont="1" applyBorder="1" applyAlignment="1">
      <alignment vertical="center" wrapText="1"/>
    </xf>
    <xf numFmtId="1" fontId="2" fillId="0" borderId="5" xfId="0" applyNumberFormat="1" applyFont="1" applyBorder="1" applyAlignment="1">
      <alignment vertical="center" wrapText="1"/>
    </xf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3B949217-E6CF-453E-BB00-9B12A369BE02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01"/>
  <sheetViews>
    <sheetView tabSelected="1" workbookViewId="0">
      <selection activeCell="I15" sqref="I15"/>
    </sheetView>
  </sheetViews>
  <sheetFormatPr defaultColWidth="23.5546875" defaultRowHeight="14.4" x14ac:dyDescent="0.3"/>
  <cols>
    <col min="1" max="1" width="5.5546875" customWidth="1"/>
    <col min="2" max="2" width="8.33203125" hidden="1" customWidth="1"/>
    <col min="3" max="3" width="33" customWidth="1"/>
    <col min="4" max="4" width="14.33203125" customWidth="1"/>
    <col min="5" max="5" width="16.88671875" customWidth="1"/>
    <col min="6" max="6" width="12.5546875" customWidth="1"/>
    <col min="7" max="7" width="22.33203125" customWidth="1"/>
    <col min="8" max="8" width="13.5546875" customWidth="1"/>
    <col min="9" max="9" width="14.44140625" customWidth="1"/>
    <col min="10" max="10" width="23.44140625" customWidth="1"/>
  </cols>
  <sheetData>
    <row r="1" spans="1:11" ht="15.6" x14ac:dyDescent="0.3">
      <c r="A1" s="1"/>
      <c r="B1" s="1"/>
      <c r="C1" s="20" t="s">
        <v>0</v>
      </c>
      <c r="D1" s="20"/>
      <c r="E1" s="20"/>
      <c r="F1" s="20"/>
      <c r="G1" s="20"/>
      <c r="H1" s="20"/>
      <c r="I1" s="20"/>
      <c r="J1" s="20"/>
    </row>
    <row r="2" spans="1:11" ht="15.6" x14ac:dyDescent="0.3">
      <c r="A2" s="1"/>
      <c r="B2" s="1"/>
      <c r="C2" s="20" t="s">
        <v>1</v>
      </c>
      <c r="D2" s="20"/>
      <c r="E2" s="20"/>
      <c r="F2" s="20"/>
      <c r="G2" s="20"/>
      <c r="H2" s="20"/>
      <c r="I2" s="20"/>
      <c r="J2" s="2"/>
    </row>
    <row r="3" spans="1:11" ht="72" customHeight="1" x14ac:dyDescent="0.3">
      <c r="A3" s="3" t="s">
        <v>2</v>
      </c>
      <c r="B3" s="4"/>
      <c r="C3" s="5" t="s">
        <v>3</v>
      </c>
      <c r="D3" s="3" t="s">
        <v>4</v>
      </c>
      <c r="E3" s="3" t="s">
        <v>5</v>
      </c>
      <c r="F3" s="3" t="s">
        <v>6</v>
      </c>
      <c r="G3" s="6" t="s">
        <v>7</v>
      </c>
      <c r="H3" s="6" t="s">
        <v>8</v>
      </c>
      <c r="I3" s="6" t="s">
        <v>9</v>
      </c>
      <c r="J3" s="3" t="s">
        <v>10</v>
      </c>
    </row>
    <row r="4" spans="1:11" x14ac:dyDescent="0.3">
      <c r="A4" s="7">
        <v>1</v>
      </c>
      <c r="B4" s="8">
        <v>570</v>
      </c>
      <c r="C4" s="9" t="s">
        <v>11</v>
      </c>
      <c r="D4" s="8" t="s">
        <v>12</v>
      </c>
      <c r="E4" s="8" t="s">
        <v>13</v>
      </c>
      <c r="F4" s="10">
        <v>2016</v>
      </c>
      <c r="G4" s="8" t="s">
        <v>411</v>
      </c>
      <c r="H4" s="8" t="s">
        <v>14</v>
      </c>
      <c r="I4" s="11">
        <v>5</v>
      </c>
      <c r="J4" s="12" t="s">
        <v>15</v>
      </c>
      <c r="K4" s="13"/>
    </row>
    <row r="5" spans="1:11" x14ac:dyDescent="0.3">
      <c r="A5" s="7">
        <v>2</v>
      </c>
      <c r="B5" s="8">
        <v>121</v>
      </c>
      <c r="C5" s="9" t="s">
        <v>16</v>
      </c>
      <c r="D5" s="8" t="s">
        <v>17</v>
      </c>
      <c r="E5" s="8" t="s">
        <v>18</v>
      </c>
      <c r="F5" s="10">
        <v>1998</v>
      </c>
      <c r="G5" s="8" t="s">
        <v>411</v>
      </c>
      <c r="H5" s="8" t="s">
        <v>14</v>
      </c>
      <c r="I5" s="11">
        <v>23</v>
      </c>
      <c r="J5" s="12" t="s">
        <v>15</v>
      </c>
      <c r="K5" s="13">
        <f>COUNTA(J4:J194)</f>
        <v>191</v>
      </c>
    </row>
    <row r="6" spans="1:11" x14ac:dyDescent="0.3">
      <c r="A6" s="7">
        <v>3</v>
      </c>
      <c r="B6" s="8">
        <v>187</v>
      </c>
      <c r="C6" s="9" t="s">
        <v>19</v>
      </c>
      <c r="D6" s="8" t="s">
        <v>20</v>
      </c>
      <c r="E6" s="8" t="s">
        <v>21</v>
      </c>
      <c r="F6" s="10">
        <v>2016</v>
      </c>
      <c r="G6" s="8" t="s">
        <v>411</v>
      </c>
      <c r="H6" s="8" t="s">
        <v>14</v>
      </c>
      <c r="I6" s="11">
        <v>5</v>
      </c>
      <c r="J6" s="12" t="s">
        <v>15</v>
      </c>
      <c r="K6" s="13"/>
    </row>
    <row r="7" spans="1:11" x14ac:dyDescent="0.3">
      <c r="A7" s="7">
        <v>4</v>
      </c>
      <c r="B7" s="8">
        <v>188</v>
      </c>
      <c r="C7" s="9" t="s">
        <v>22</v>
      </c>
      <c r="D7" s="8" t="s">
        <v>23</v>
      </c>
      <c r="E7" s="8" t="s">
        <v>24</v>
      </c>
      <c r="F7" s="10">
        <v>2010</v>
      </c>
      <c r="G7" s="8" t="s">
        <v>411</v>
      </c>
      <c r="H7" s="8" t="s">
        <v>14</v>
      </c>
      <c r="I7" s="11">
        <v>11</v>
      </c>
      <c r="J7" s="12" t="s">
        <v>15</v>
      </c>
      <c r="K7" s="13"/>
    </row>
    <row r="8" spans="1:11" x14ac:dyDescent="0.3">
      <c r="A8" s="7">
        <v>5</v>
      </c>
      <c r="B8" s="8">
        <v>245</v>
      </c>
      <c r="C8" s="9" t="s">
        <v>25</v>
      </c>
      <c r="D8" s="8" t="s">
        <v>26</v>
      </c>
      <c r="E8" s="8" t="s">
        <v>27</v>
      </c>
      <c r="F8" s="10">
        <v>1991</v>
      </c>
      <c r="G8" s="8" t="s">
        <v>411</v>
      </c>
      <c r="H8" s="8" t="s">
        <v>14</v>
      </c>
      <c r="I8" s="11">
        <v>30</v>
      </c>
      <c r="J8" s="12" t="s">
        <v>15</v>
      </c>
      <c r="K8" s="13"/>
    </row>
    <row r="9" spans="1:11" x14ac:dyDescent="0.3">
      <c r="A9" s="7">
        <v>6</v>
      </c>
      <c r="B9" s="8">
        <v>7</v>
      </c>
      <c r="C9" s="9" t="s">
        <v>28</v>
      </c>
      <c r="D9" s="8" t="s">
        <v>29</v>
      </c>
      <c r="E9" s="8" t="s">
        <v>24</v>
      </c>
      <c r="F9" s="10">
        <v>2006</v>
      </c>
      <c r="G9" s="8" t="s">
        <v>411</v>
      </c>
      <c r="H9" s="8" t="s">
        <v>14</v>
      </c>
      <c r="I9" s="11">
        <v>15</v>
      </c>
      <c r="J9" s="12" t="s">
        <v>15</v>
      </c>
      <c r="K9" s="13"/>
    </row>
    <row r="10" spans="1:11" x14ac:dyDescent="0.3">
      <c r="A10" s="7">
        <v>7</v>
      </c>
      <c r="B10" s="8">
        <v>5</v>
      </c>
      <c r="C10" s="9" t="s">
        <v>30</v>
      </c>
      <c r="D10" s="8" t="s">
        <v>31</v>
      </c>
      <c r="E10" s="8" t="s">
        <v>24</v>
      </c>
      <c r="F10" s="10">
        <v>2002</v>
      </c>
      <c r="G10" s="8" t="s">
        <v>411</v>
      </c>
      <c r="H10" s="8" t="s">
        <v>14</v>
      </c>
      <c r="I10" s="11">
        <v>19</v>
      </c>
      <c r="J10" s="12" t="s">
        <v>15</v>
      </c>
      <c r="K10" s="13"/>
    </row>
    <row r="11" spans="1:11" x14ac:dyDescent="0.3">
      <c r="A11" s="7">
        <v>8</v>
      </c>
      <c r="B11" s="8">
        <v>269</v>
      </c>
      <c r="C11" s="9" t="s">
        <v>32</v>
      </c>
      <c r="D11" s="8" t="s">
        <v>33</v>
      </c>
      <c r="E11" s="8" t="s">
        <v>27</v>
      </c>
      <c r="F11" s="10">
        <v>2007</v>
      </c>
      <c r="G11" s="8" t="s">
        <v>411</v>
      </c>
      <c r="H11" s="8" t="s">
        <v>14</v>
      </c>
      <c r="I11" s="11">
        <v>14</v>
      </c>
      <c r="J11" s="12" t="s">
        <v>15</v>
      </c>
      <c r="K11" s="13"/>
    </row>
    <row r="12" spans="1:11" x14ac:dyDescent="0.3">
      <c r="A12" s="7">
        <v>9</v>
      </c>
      <c r="B12" s="8">
        <v>252</v>
      </c>
      <c r="C12" s="9" t="s">
        <v>34</v>
      </c>
      <c r="D12" s="8" t="s">
        <v>35</v>
      </c>
      <c r="E12" s="8" t="s">
        <v>27</v>
      </c>
      <c r="F12" s="10">
        <v>2007</v>
      </c>
      <c r="G12" s="8" t="s">
        <v>411</v>
      </c>
      <c r="H12" s="8" t="s">
        <v>14</v>
      </c>
      <c r="I12" s="11">
        <v>14</v>
      </c>
      <c r="J12" s="12" t="s">
        <v>15</v>
      </c>
      <c r="K12" s="13"/>
    </row>
    <row r="13" spans="1:11" x14ac:dyDescent="0.3">
      <c r="A13" s="7">
        <v>10</v>
      </c>
      <c r="B13" s="8">
        <v>166</v>
      </c>
      <c r="C13" s="9" t="s">
        <v>36</v>
      </c>
      <c r="D13" s="8" t="s">
        <v>37</v>
      </c>
      <c r="E13" s="8" t="s">
        <v>24</v>
      </c>
      <c r="F13" s="10">
        <v>2000</v>
      </c>
      <c r="G13" s="8" t="s">
        <v>411</v>
      </c>
      <c r="H13" s="8" t="s">
        <v>14</v>
      </c>
      <c r="I13" s="11">
        <v>21</v>
      </c>
      <c r="J13" s="12" t="s">
        <v>15</v>
      </c>
      <c r="K13" s="13"/>
    </row>
    <row r="14" spans="1:11" x14ac:dyDescent="0.3">
      <c r="A14" s="7">
        <v>11</v>
      </c>
      <c r="B14" s="8">
        <v>273</v>
      </c>
      <c r="C14" s="9" t="s">
        <v>38</v>
      </c>
      <c r="D14" s="8" t="s">
        <v>39</v>
      </c>
      <c r="E14" s="8" t="s">
        <v>27</v>
      </c>
      <c r="F14" s="10">
        <v>2008</v>
      </c>
      <c r="G14" s="8" t="s">
        <v>411</v>
      </c>
      <c r="H14" s="8" t="s">
        <v>14</v>
      </c>
      <c r="I14" s="11">
        <v>13</v>
      </c>
      <c r="J14" s="12" t="s">
        <v>15</v>
      </c>
      <c r="K14" s="13"/>
    </row>
    <row r="15" spans="1:11" x14ac:dyDescent="0.3">
      <c r="A15" s="7">
        <v>12</v>
      </c>
      <c r="B15" s="8">
        <v>174</v>
      </c>
      <c r="C15" s="9" t="s">
        <v>40</v>
      </c>
      <c r="D15" s="8" t="s">
        <v>41</v>
      </c>
      <c r="E15" s="8" t="s">
        <v>24</v>
      </c>
      <c r="F15" s="10">
        <v>2009</v>
      </c>
      <c r="G15" s="8" t="s">
        <v>411</v>
      </c>
      <c r="H15" s="8" t="s">
        <v>14</v>
      </c>
      <c r="I15" s="11">
        <v>12</v>
      </c>
      <c r="J15" s="12" t="s">
        <v>15</v>
      </c>
      <c r="K15" s="13"/>
    </row>
    <row r="16" spans="1:11" x14ac:dyDescent="0.3">
      <c r="A16" s="7">
        <v>13</v>
      </c>
      <c r="B16" s="8">
        <v>220</v>
      </c>
      <c r="C16" s="9" t="s">
        <v>42</v>
      </c>
      <c r="D16" s="8" t="s">
        <v>43</v>
      </c>
      <c r="E16" s="8" t="s">
        <v>27</v>
      </c>
      <c r="F16" s="10">
        <v>2005</v>
      </c>
      <c r="G16" s="8" t="s">
        <v>411</v>
      </c>
      <c r="H16" s="8" t="s">
        <v>14</v>
      </c>
      <c r="I16" s="11">
        <v>16</v>
      </c>
      <c r="J16" s="12" t="s">
        <v>15</v>
      </c>
      <c r="K16" s="13"/>
    </row>
    <row r="17" spans="1:11" x14ac:dyDescent="0.3">
      <c r="A17" s="7">
        <v>14</v>
      </c>
      <c r="B17" s="8">
        <v>191</v>
      </c>
      <c r="C17" s="9" t="s">
        <v>44</v>
      </c>
      <c r="D17" s="8" t="s">
        <v>45</v>
      </c>
      <c r="E17" s="8" t="s">
        <v>27</v>
      </c>
      <c r="F17" s="10">
        <v>2008</v>
      </c>
      <c r="G17" s="8" t="s">
        <v>411</v>
      </c>
      <c r="H17" s="8" t="s">
        <v>14</v>
      </c>
      <c r="I17" s="11">
        <v>13</v>
      </c>
      <c r="J17" s="12" t="s">
        <v>15</v>
      </c>
      <c r="K17" s="13"/>
    </row>
    <row r="18" spans="1:11" x14ac:dyDescent="0.3">
      <c r="A18" s="7">
        <v>15</v>
      </c>
      <c r="B18" s="8">
        <v>221</v>
      </c>
      <c r="C18" s="9" t="s">
        <v>46</v>
      </c>
      <c r="D18" s="8" t="s">
        <v>47</v>
      </c>
      <c r="E18" s="8" t="s">
        <v>27</v>
      </c>
      <c r="F18" s="10">
        <v>2011</v>
      </c>
      <c r="G18" s="8" t="s">
        <v>411</v>
      </c>
      <c r="H18" s="8" t="s">
        <v>14</v>
      </c>
      <c r="I18" s="11">
        <v>10</v>
      </c>
      <c r="J18" s="12" t="s">
        <v>15</v>
      </c>
      <c r="K18" s="13"/>
    </row>
    <row r="19" spans="1:11" x14ac:dyDescent="0.3">
      <c r="A19" s="7">
        <v>16</v>
      </c>
      <c r="B19" s="8">
        <v>103</v>
      </c>
      <c r="C19" s="9" t="s">
        <v>48</v>
      </c>
      <c r="D19" s="8" t="s">
        <v>49</v>
      </c>
      <c r="E19" s="8" t="s">
        <v>27</v>
      </c>
      <c r="F19" s="10">
        <v>2011</v>
      </c>
      <c r="G19" s="8" t="s">
        <v>411</v>
      </c>
      <c r="H19" s="8" t="s">
        <v>14</v>
      </c>
      <c r="I19" s="11">
        <v>10</v>
      </c>
      <c r="J19" s="12" t="s">
        <v>15</v>
      </c>
      <c r="K19" s="13"/>
    </row>
    <row r="20" spans="1:11" x14ac:dyDescent="0.3">
      <c r="A20" s="7">
        <v>17</v>
      </c>
      <c r="B20" s="8">
        <v>207</v>
      </c>
      <c r="C20" s="9" t="s">
        <v>50</v>
      </c>
      <c r="D20" s="8" t="s">
        <v>51</v>
      </c>
      <c r="E20" s="8" t="s">
        <v>27</v>
      </c>
      <c r="F20" s="10">
        <v>2006</v>
      </c>
      <c r="G20" s="8" t="s">
        <v>411</v>
      </c>
      <c r="H20" s="8" t="s">
        <v>14</v>
      </c>
      <c r="I20" s="11">
        <v>15</v>
      </c>
      <c r="J20" s="12" t="s">
        <v>15</v>
      </c>
      <c r="K20" s="13"/>
    </row>
    <row r="21" spans="1:11" x14ac:dyDescent="0.3">
      <c r="A21" s="7">
        <v>18</v>
      </c>
      <c r="B21" s="8">
        <v>260</v>
      </c>
      <c r="C21" s="9" t="s">
        <v>52</v>
      </c>
      <c r="D21" s="8" t="s">
        <v>53</v>
      </c>
      <c r="E21" s="8" t="s">
        <v>27</v>
      </c>
      <c r="F21" s="10">
        <v>2008</v>
      </c>
      <c r="G21" s="8" t="s">
        <v>411</v>
      </c>
      <c r="H21" s="8" t="s">
        <v>14</v>
      </c>
      <c r="I21" s="11">
        <v>13</v>
      </c>
      <c r="J21" s="12" t="s">
        <v>15</v>
      </c>
      <c r="K21" s="13"/>
    </row>
    <row r="22" spans="1:11" x14ac:dyDescent="0.3">
      <c r="A22" s="7">
        <v>19</v>
      </c>
      <c r="B22" s="8">
        <v>38</v>
      </c>
      <c r="C22" s="9" t="s">
        <v>54</v>
      </c>
      <c r="D22" s="8" t="s">
        <v>55</v>
      </c>
      <c r="E22" s="8" t="s">
        <v>27</v>
      </c>
      <c r="F22" s="10">
        <v>2005</v>
      </c>
      <c r="G22" s="8" t="s">
        <v>411</v>
      </c>
      <c r="H22" s="8" t="s">
        <v>14</v>
      </c>
      <c r="I22" s="11">
        <v>16</v>
      </c>
      <c r="J22" s="12" t="s">
        <v>15</v>
      </c>
      <c r="K22" s="13"/>
    </row>
    <row r="23" spans="1:11" x14ac:dyDescent="0.3">
      <c r="A23" s="7">
        <v>20</v>
      </c>
      <c r="B23" s="8">
        <v>285</v>
      </c>
      <c r="C23" s="9" t="s">
        <v>56</v>
      </c>
      <c r="D23" s="8" t="s">
        <v>57</v>
      </c>
      <c r="E23" s="8" t="s">
        <v>27</v>
      </c>
      <c r="F23" s="10">
        <v>2007</v>
      </c>
      <c r="G23" s="8" t="s">
        <v>411</v>
      </c>
      <c r="H23" s="8" t="s">
        <v>14</v>
      </c>
      <c r="I23" s="11">
        <v>14</v>
      </c>
      <c r="J23" s="12" t="s">
        <v>15</v>
      </c>
      <c r="K23" s="13"/>
    </row>
    <row r="24" spans="1:11" x14ac:dyDescent="0.3">
      <c r="A24" s="7">
        <v>21</v>
      </c>
      <c r="B24" s="8">
        <v>153</v>
      </c>
      <c r="C24" s="9" t="s">
        <v>58</v>
      </c>
      <c r="D24" s="8" t="s">
        <v>59</v>
      </c>
      <c r="E24" s="8" t="s">
        <v>27</v>
      </c>
      <c r="F24" s="10">
        <v>2007</v>
      </c>
      <c r="G24" s="8" t="s">
        <v>411</v>
      </c>
      <c r="H24" s="8" t="s">
        <v>14</v>
      </c>
      <c r="I24" s="11">
        <v>14</v>
      </c>
      <c r="J24" s="12" t="s">
        <v>15</v>
      </c>
      <c r="K24" s="13"/>
    </row>
    <row r="25" spans="1:11" x14ac:dyDescent="0.3">
      <c r="A25" s="7">
        <v>22</v>
      </c>
      <c r="B25" s="8">
        <v>155</v>
      </c>
      <c r="C25" s="9" t="s">
        <v>60</v>
      </c>
      <c r="D25" s="8" t="s">
        <v>61</v>
      </c>
      <c r="E25" s="8" t="s">
        <v>27</v>
      </c>
      <c r="F25" s="10">
        <v>2008</v>
      </c>
      <c r="G25" s="8" t="s">
        <v>411</v>
      </c>
      <c r="H25" s="8" t="s">
        <v>14</v>
      </c>
      <c r="I25" s="11">
        <v>13</v>
      </c>
      <c r="J25" s="12" t="s">
        <v>15</v>
      </c>
      <c r="K25" s="13"/>
    </row>
    <row r="26" spans="1:11" x14ac:dyDescent="0.3">
      <c r="A26" s="7">
        <v>23</v>
      </c>
      <c r="B26" s="8">
        <v>321</v>
      </c>
      <c r="C26" s="9" t="s">
        <v>62</v>
      </c>
      <c r="D26" s="8" t="s">
        <v>63</v>
      </c>
      <c r="E26" s="8" t="s">
        <v>27</v>
      </c>
      <c r="F26" s="10">
        <v>2012</v>
      </c>
      <c r="G26" s="8" t="s">
        <v>411</v>
      </c>
      <c r="H26" s="8" t="s">
        <v>14</v>
      </c>
      <c r="I26" s="11">
        <v>9</v>
      </c>
      <c r="J26" s="12" t="s">
        <v>15</v>
      </c>
      <c r="K26" s="13"/>
    </row>
    <row r="27" spans="1:11" x14ac:dyDescent="0.3">
      <c r="A27" s="7">
        <v>24</v>
      </c>
      <c r="B27" s="8">
        <v>350</v>
      </c>
      <c r="C27" s="9" t="s">
        <v>64</v>
      </c>
      <c r="D27" s="8" t="s">
        <v>65</v>
      </c>
      <c r="E27" s="8" t="s">
        <v>27</v>
      </c>
      <c r="F27" s="10">
        <v>2012</v>
      </c>
      <c r="G27" s="8" t="s">
        <v>411</v>
      </c>
      <c r="H27" s="8" t="s">
        <v>14</v>
      </c>
      <c r="I27" s="11">
        <v>9</v>
      </c>
      <c r="J27" s="12" t="s">
        <v>15</v>
      </c>
      <c r="K27" s="13"/>
    </row>
    <row r="28" spans="1:11" x14ac:dyDescent="0.3">
      <c r="A28" s="7">
        <v>25</v>
      </c>
      <c r="B28" s="8">
        <v>254</v>
      </c>
      <c r="C28" s="9" t="s">
        <v>66</v>
      </c>
      <c r="D28" s="8" t="s">
        <v>67</v>
      </c>
      <c r="E28" s="8" t="s">
        <v>27</v>
      </c>
      <c r="F28" s="10">
        <v>2010</v>
      </c>
      <c r="G28" s="8" t="s">
        <v>411</v>
      </c>
      <c r="H28" s="8" t="s">
        <v>14</v>
      </c>
      <c r="I28" s="11">
        <v>11</v>
      </c>
      <c r="J28" s="12" t="s">
        <v>15</v>
      </c>
      <c r="K28" s="13"/>
    </row>
    <row r="29" spans="1:11" x14ac:dyDescent="0.3">
      <c r="A29" s="7">
        <v>26</v>
      </c>
      <c r="B29" s="8">
        <v>324</v>
      </c>
      <c r="C29" s="9" t="s">
        <v>68</v>
      </c>
      <c r="D29" s="8" t="s">
        <v>69</v>
      </c>
      <c r="E29" s="8" t="s">
        <v>27</v>
      </c>
      <c r="F29" s="10">
        <v>2012</v>
      </c>
      <c r="G29" s="8" t="s">
        <v>411</v>
      </c>
      <c r="H29" s="8" t="s">
        <v>14</v>
      </c>
      <c r="I29" s="11">
        <v>9</v>
      </c>
      <c r="J29" s="12" t="s">
        <v>15</v>
      </c>
      <c r="K29" s="13"/>
    </row>
    <row r="30" spans="1:11" x14ac:dyDescent="0.3">
      <c r="A30" s="7">
        <v>27</v>
      </c>
      <c r="B30" s="8">
        <v>319</v>
      </c>
      <c r="C30" s="9" t="s">
        <v>70</v>
      </c>
      <c r="D30" s="8" t="s">
        <v>71</v>
      </c>
      <c r="E30" s="8" t="s">
        <v>27</v>
      </c>
      <c r="F30" s="10">
        <v>2012</v>
      </c>
      <c r="G30" s="8" t="s">
        <v>411</v>
      </c>
      <c r="H30" s="8" t="s">
        <v>14</v>
      </c>
      <c r="I30" s="11">
        <v>9</v>
      </c>
      <c r="J30" s="12" t="s">
        <v>15</v>
      </c>
      <c r="K30" s="13"/>
    </row>
    <row r="31" spans="1:11" x14ac:dyDescent="0.3">
      <c r="A31" s="7">
        <v>28</v>
      </c>
      <c r="B31" s="8">
        <v>326</v>
      </c>
      <c r="C31" s="9" t="s">
        <v>72</v>
      </c>
      <c r="D31" s="8" t="s">
        <v>73</v>
      </c>
      <c r="E31" s="8" t="s">
        <v>27</v>
      </c>
      <c r="F31" s="10">
        <v>2012</v>
      </c>
      <c r="G31" s="8" t="s">
        <v>411</v>
      </c>
      <c r="H31" s="8" t="s">
        <v>14</v>
      </c>
      <c r="I31" s="11">
        <v>9</v>
      </c>
      <c r="J31" s="12" t="s">
        <v>15</v>
      </c>
      <c r="K31" s="13"/>
    </row>
    <row r="32" spans="1:11" x14ac:dyDescent="0.3">
      <c r="A32" s="7">
        <v>29</v>
      </c>
      <c r="B32" s="8">
        <v>420</v>
      </c>
      <c r="C32" s="9" t="s">
        <v>74</v>
      </c>
      <c r="D32" s="8" t="s">
        <v>75</v>
      </c>
      <c r="E32" s="8" t="s">
        <v>27</v>
      </c>
      <c r="F32" s="10">
        <v>2014</v>
      </c>
      <c r="G32" s="8" t="s">
        <v>411</v>
      </c>
      <c r="H32" s="8" t="s">
        <v>14</v>
      </c>
      <c r="I32" s="11">
        <v>7</v>
      </c>
      <c r="J32" s="12" t="s">
        <v>15</v>
      </c>
      <c r="K32" s="13"/>
    </row>
    <row r="33" spans="1:11" x14ac:dyDescent="0.3">
      <c r="A33" s="7">
        <v>30</v>
      </c>
      <c r="B33" s="8">
        <v>442</v>
      </c>
      <c r="C33" s="9" t="s">
        <v>76</v>
      </c>
      <c r="D33" s="8" t="s">
        <v>77</v>
      </c>
      <c r="E33" s="8" t="s">
        <v>27</v>
      </c>
      <c r="F33" s="10">
        <v>2014</v>
      </c>
      <c r="G33" s="8" t="s">
        <v>411</v>
      </c>
      <c r="H33" s="8" t="s">
        <v>14</v>
      </c>
      <c r="I33" s="11">
        <v>7</v>
      </c>
      <c r="J33" s="12" t="s">
        <v>15</v>
      </c>
      <c r="K33" s="13"/>
    </row>
    <row r="34" spans="1:11" x14ac:dyDescent="0.3">
      <c r="A34" s="7">
        <v>31</v>
      </c>
      <c r="B34" s="8">
        <v>231</v>
      </c>
      <c r="C34" s="9" t="s">
        <v>78</v>
      </c>
      <c r="D34" s="8" t="s">
        <v>79</v>
      </c>
      <c r="E34" s="8" t="s">
        <v>27</v>
      </c>
      <c r="F34" s="10">
        <v>2011</v>
      </c>
      <c r="G34" s="8" t="s">
        <v>411</v>
      </c>
      <c r="H34" s="8" t="s">
        <v>14</v>
      </c>
      <c r="I34" s="11">
        <v>10</v>
      </c>
      <c r="J34" s="12" t="s">
        <v>15</v>
      </c>
      <c r="K34" s="13"/>
    </row>
    <row r="35" spans="1:11" x14ac:dyDescent="0.3">
      <c r="A35" s="7">
        <v>32</v>
      </c>
      <c r="B35" s="8">
        <v>236</v>
      </c>
      <c r="C35" s="9" t="s">
        <v>80</v>
      </c>
      <c r="D35" s="8" t="s">
        <v>81</v>
      </c>
      <c r="E35" s="8" t="s">
        <v>27</v>
      </c>
      <c r="F35" s="10">
        <v>2010</v>
      </c>
      <c r="G35" s="8" t="s">
        <v>411</v>
      </c>
      <c r="H35" s="8" t="s">
        <v>14</v>
      </c>
      <c r="I35" s="11">
        <v>11</v>
      </c>
      <c r="J35" s="12" t="s">
        <v>15</v>
      </c>
      <c r="K35" s="13"/>
    </row>
    <row r="36" spans="1:11" x14ac:dyDescent="0.3">
      <c r="A36" s="7">
        <v>33</v>
      </c>
      <c r="B36" s="8">
        <v>322</v>
      </c>
      <c r="C36" s="9" t="s">
        <v>82</v>
      </c>
      <c r="D36" s="8" t="s">
        <v>83</v>
      </c>
      <c r="E36" s="8" t="s">
        <v>27</v>
      </c>
      <c r="F36" s="10">
        <v>2012</v>
      </c>
      <c r="G36" s="8" t="s">
        <v>411</v>
      </c>
      <c r="H36" s="8" t="s">
        <v>14</v>
      </c>
      <c r="I36" s="11">
        <v>9</v>
      </c>
      <c r="J36" s="12" t="s">
        <v>15</v>
      </c>
      <c r="K36" s="13"/>
    </row>
    <row r="37" spans="1:11" x14ac:dyDescent="0.3">
      <c r="A37" s="7">
        <v>34</v>
      </c>
      <c r="B37" s="8">
        <v>396</v>
      </c>
      <c r="C37" s="9" t="s">
        <v>84</v>
      </c>
      <c r="D37" s="8" t="s">
        <v>85</v>
      </c>
      <c r="E37" s="8" t="s">
        <v>27</v>
      </c>
      <c r="F37" s="10">
        <v>2013</v>
      </c>
      <c r="G37" s="8" t="s">
        <v>411</v>
      </c>
      <c r="H37" s="8" t="s">
        <v>14</v>
      </c>
      <c r="I37" s="11">
        <v>8</v>
      </c>
      <c r="J37" s="12" t="s">
        <v>15</v>
      </c>
      <c r="K37" s="13"/>
    </row>
    <row r="38" spans="1:11" x14ac:dyDescent="0.3">
      <c r="A38" s="7">
        <v>35</v>
      </c>
      <c r="B38" s="8">
        <v>395</v>
      </c>
      <c r="C38" s="9" t="s">
        <v>86</v>
      </c>
      <c r="D38" s="8" t="s">
        <v>87</v>
      </c>
      <c r="E38" s="8" t="s">
        <v>27</v>
      </c>
      <c r="F38" s="10">
        <v>2014</v>
      </c>
      <c r="G38" s="8" t="s">
        <v>411</v>
      </c>
      <c r="H38" s="8" t="s">
        <v>14</v>
      </c>
      <c r="I38" s="11">
        <v>7</v>
      </c>
      <c r="J38" s="12" t="s">
        <v>15</v>
      </c>
      <c r="K38" s="13"/>
    </row>
    <row r="39" spans="1:11" x14ac:dyDescent="0.3">
      <c r="A39" s="7">
        <v>36</v>
      </c>
      <c r="B39" s="8">
        <v>455</v>
      </c>
      <c r="C39" s="9" t="s">
        <v>88</v>
      </c>
      <c r="D39" s="8" t="s">
        <v>89</v>
      </c>
      <c r="E39" s="8" t="s">
        <v>27</v>
      </c>
      <c r="F39" s="10">
        <v>2014</v>
      </c>
      <c r="G39" s="8" t="s">
        <v>411</v>
      </c>
      <c r="H39" s="8" t="s">
        <v>14</v>
      </c>
      <c r="I39" s="11">
        <v>7</v>
      </c>
      <c r="J39" s="12" t="s">
        <v>15</v>
      </c>
      <c r="K39" s="13"/>
    </row>
    <row r="40" spans="1:11" x14ac:dyDescent="0.3">
      <c r="A40" s="7">
        <v>37</v>
      </c>
      <c r="B40" s="8">
        <v>482</v>
      </c>
      <c r="C40" s="9" t="s">
        <v>90</v>
      </c>
      <c r="D40" s="8" t="s">
        <v>91</v>
      </c>
      <c r="E40" s="8" t="s">
        <v>27</v>
      </c>
      <c r="F40" s="10">
        <v>2014</v>
      </c>
      <c r="G40" s="8" t="s">
        <v>411</v>
      </c>
      <c r="H40" s="8" t="s">
        <v>14</v>
      </c>
      <c r="I40" s="11">
        <v>7</v>
      </c>
      <c r="J40" s="12" t="s">
        <v>15</v>
      </c>
      <c r="K40" s="13"/>
    </row>
    <row r="41" spans="1:11" x14ac:dyDescent="0.3">
      <c r="A41" s="7">
        <v>38</v>
      </c>
      <c r="B41" s="8">
        <v>479</v>
      </c>
      <c r="C41" s="9" t="s">
        <v>92</v>
      </c>
      <c r="D41" s="8" t="s">
        <v>93</v>
      </c>
      <c r="E41" s="8" t="s">
        <v>27</v>
      </c>
      <c r="F41" s="10">
        <v>2014</v>
      </c>
      <c r="G41" s="8" t="s">
        <v>411</v>
      </c>
      <c r="H41" s="8" t="s">
        <v>14</v>
      </c>
      <c r="I41" s="11">
        <v>7</v>
      </c>
      <c r="J41" s="12" t="s">
        <v>15</v>
      </c>
      <c r="K41" s="13"/>
    </row>
    <row r="42" spans="1:11" x14ac:dyDescent="0.3">
      <c r="A42" s="7">
        <v>39</v>
      </c>
      <c r="B42" s="8">
        <v>478</v>
      </c>
      <c r="C42" s="9" t="s">
        <v>94</v>
      </c>
      <c r="D42" s="8" t="s">
        <v>95</v>
      </c>
      <c r="E42" s="8" t="s">
        <v>27</v>
      </c>
      <c r="F42" s="10">
        <v>2014</v>
      </c>
      <c r="G42" s="8" t="s">
        <v>411</v>
      </c>
      <c r="H42" s="8" t="s">
        <v>14</v>
      </c>
      <c r="I42" s="11">
        <v>7</v>
      </c>
      <c r="J42" s="12" t="s">
        <v>15</v>
      </c>
      <c r="K42" s="13"/>
    </row>
    <row r="43" spans="1:11" x14ac:dyDescent="0.3">
      <c r="A43" s="7">
        <v>40</v>
      </c>
      <c r="B43" s="8">
        <v>481</v>
      </c>
      <c r="C43" s="9" t="s">
        <v>96</v>
      </c>
      <c r="D43" s="8" t="s">
        <v>97</v>
      </c>
      <c r="E43" s="8" t="s">
        <v>27</v>
      </c>
      <c r="F43" s="10">
        <v>2014</v>
      </c>
      <c r="G43" s="8" t="s">
        <v>411</v>
      </c>
      <c r="H43" s="8" t="s">
        <v>14</v>
      </c>
      <c r="I43" s="11">
        <v>7</v>
      </c>
      <c r="J43" s="12" t="s">
        <v>15</v>
      </c>
      <c r="K43" s="13"/>
    </row>
    <row r="44" spans="1:11" x14ac:dyDescent="0.3">
      <c r="A44" s="7">
        <v>41</v>
      </c>
      <c r="B44" s="8">
        <v>485</v>
      </c>
      <c r="C44" s="9" t="s">
        <v>98</v>
      </c>
      <c r="D44" s="8" t="s">
        <v>99</v>
      </c>
      <c r="E44" s="8" t="s">
        <v>27</v>
      </c>
      <c r="F44" s="10">
        <v>2015</v>
      </c>
      <c r="G44" s="8" t="s">
        <v>411</v>
      </c>
      <c r="H44" s="8" t="s">
        <v>14</v>
      </c>
      <c r="I44" s="11">
        <v>6</v>
      </c>
      <c r="J44" s="12" t="s">
        <v>15</v>
      </c>
      <c r="K44" s="13"/>
    </row>
    <row r="45" spans="1:11" x14ac:dyDescent="0.3">
      <c r="A45" s="7">
        <v>42</v>
      </c>
      <c r="B45" s="8">
        <v>462</v>
      </c>
      <c r="C45" s="9" t="s">
        <v>100</v>
      </c>
      <c r="D45" s="8" t="s">
        <v>101</v>
      </c>
      <c r="E45" s="8" t="s">
        <v>27</v>
      </c>
      <c r="F45" s="10">
        <v>2015</v>
      </c>
      <c r="G45" s="8" t="s">
        <v>411</v>
      </c>
      <c r="H45" s="8" t="s">
        <v>14</v>
      </c>
      <c r="I45" s="11">
        <v>6</v>
      </c>
      <c r="J45" s="12" t="s">
        <v>15</v>
      </c>
      <c r="K45" s="13"/>
    </row>
    <row r="46" spans="1:11" x14ac:dyDescent="0.3">
      <c r="A46" s="7">
        <v>43</v>
      </c>
      <c r="B46" s="8">
        <v>540</v>
      </c>
      <c r="C46" s="9" t="s">
        <v>102</v>
      </c>
      <c r="D46" s="8" t="s">
        <v>103</v>
      </c>
      <c r="E46" s="8" t="s">
        <v>27</v>
      </c>
      <c r="F46" s="10">
        <v>2016</v>
      </c>
      <c r="G46" s="8" t="s">
        <v>411</v>
      </c>
      <c r="H46" s="8" t="s">
        <v>14</v>
      </c>
      <c r="I46" s="11">
        <v>5</v>
      </c>
      <c r="J46" s="12" t="s">
        <v>15</v>
      </c>
      <c r="K46" s="13"/>
    </row>
    <row r="47" spans="1:11" x14ac:dyDescent="0.3">
      <c r="A47" s="7">
        <v>44</v>
      </c>
      <c r="B47" s="8">
        <v>544</v>
      </c>
      <c r="C47" s="9" t="s">
        <v>104</v>
      </c>
      <c r="D47" s="8" t="s">
        <v>105</v>
      </c>
      <c r="E47" s="8" t="s">
        <v>27</v>
      </c>
      <c r="F47" s="10">
        <v>2016</v>
      </c>
      <c r="G47" s="8" t="s">
        <v>411</v>
      </c>
      <c r="H47" s="8" t="s">
        <v>14</v>
      </c>
      <c r="I47" s="11">
        <v>5</v>
      </c>
      <c r="J47" s="12" t="s">
        <v>15</v>
      </c>
      <c r="K47" s="13"/>
    </row>
    <row r="48" spans="1:11" x14ac:dyDescent="0.3">
      <c r="A48" s="7">
        <v>45</v>
      </c>
      <c r="B48" s="8">
        <v>541</v>
      </c>
      <c r="C48" s="9" t="s">
        <v>106</v>
      </c>
      <c r="D48" s="8" t="s">
        <v>107</v>
      </c>
      <c r="E48" s="8" t="s">
        <v>27</v>
      </c>
      <c r="F48" s="10">
        <v>2016</v>
      </c>
      <c r="G48" s="8" t="s">
        <v>411</v>
      </c>
      <c r="H48" s="8" t="s">
        <v>14</v>
      </c>
      <c r="I48" s="11">
        <v>5</v>
      </c>
      <c r="J48" s="12" t="s">
        <v>15</v>
      </c>
      <c r="K48" s="13"/>
    </row>
    <row r="49" spans="1:11" x14ac:dyDescent="0.3">
      <c r="A49" s="7">
        <v>46</v>
      </c>
      <c r="B49" s="8">
        <v>545</v>
      </c>
      <c r="C49" s="9" t="s">
        <v>108</v>
      </c>
      <c r="D49" s="8" t="s">
        <v>109</v>
      </c>
      <c r="E49" s="8" t="s">
        <v>27</v>
      </c>
      <c r="F49" s="10">
        <v>2016</v>
      </c>
      <c r="G49" s="8" t="s">
        <v>411</v>
      </c>
      <c r="H49" s="8" t="s">
        <v>14</v>
      </c>
      <c r="I49" s="11">
        <v>5</v>
      </c>
      <c r="J49" s="12" t="s">
        <v>15</v>
      </c>
      <c r="K49" s="13"/>
    </row>
    <row r="50" spans="1:11" x14ac:dyDescent="0.3">
      <c r="A50" s="7">
        <v>47</v>
      </c>
      <c r="B50" s="8">
        <v>546</v>
      </c>
      <c r="C50" s="9" t="s">
        <v>110</v>
      </c>
      <c r="D50" s="8" t="s">
        <v>111</v>
      </c>
      <c r="E50" s="8" t="s">
        <v>27</v>
      </c>
      <c r="F50" s="10">
        <v>2016</v>
      </c>
      <c r="G50" s="8" t="s">
        <v>411</v>
      </c>
      <c r="H50" s="8" t="s">
        <v>14</v>
      </c>
      <c r="I50" s="11">
        <v>5</v>
      </c>
      <c r="J50" s="12" t="s">
        <v>15</v>
      </c>
      <c r="K50" s="13"/>
    </row>
    <row r="51" spans="1:11" x14ac:dyDescent="0.3">
      <c r="A51" s="7">
        <v>48</v>
      </c>
      <c r="B51" s="8">
        <v>67</v>
      </c>
      <c r="C51" s="18" t="s">
        <v>112</v>
      </c>
      <c r="D51" s="19" t="s">
        <v>113</v>
      </c>
      <c r="E51" s="19" t="s">
        <v>24</v>
      </c>
      <c r="F51" s="10">
        <v>1990</v>
      </c>
      <c r="G51" s="8" t="s">
        <v>411</v>
      </c>
      <c r="H51" s="8" t="s">
        <v>114</v>
      </c>
      <c r="I51" s="11">
        <v>31</v>
      </c>
      <c r="J51" s="12" t="s">
        <v>15</v>
      </c>
      <c r="K51" s="13"/>
    </row>
    <row r="52" spans="1:11" x14ac:dyDescent="0.3">
      <c r="A52" s="7">
        <v>49</v>
      </c>
      <c r="B52" s="8">
        <v>101</v>
      </c>
      <c r="C52" s="9" t="s">
        <v>115</v>
      </c>
      <c r="D52" s="8" t="s">
        <v>116</v>
      </c>
      <c r="E52" s="8" t="s">
        <v>21</v>
      </c>
      <c r="F52" s="10">
        <v>2002</v>
      </c>
      <c r="G52" s="8" t="s">
        <v>411</v>
      </c>
      <c r="H52" s="8" t="s">
        <v>114</v>
      </c>
      <c r="I52" s="11">
        <v>19</v>
      </c>
      <c r="J52" s="12" t="s">
        <v>15</v>
      </c>
      <c r="K52" s="13"/>
    </row>
    <row r="53" spans="1:11" x14ac:dyDescent="0.3">
      <c r="A53" s="7">
        <v>50</v>
      </c>
      <c r="B53" s="8">
        <v>30</v>
      </c>
      <c r="C53" s="9" t="s">
        <v>117</v>
      </c>
      <c r="D53" s="8" t="s">
        <v>118</v>
      </c>
      <c r="E53" s="8" t="s">
        <v>27</v>
      </c>
      <c r="F53" s="10">
        <v>2004</v>
      </c>
      <c r="G53" s="8" t="s">
        <v>411</v>
      </c>
      <c r="H53" s="8" t="s">
        <v>114</v>
      </c>
      <c r="I53" s="11">
        <v>17</v>
      </c>
      <c r="J53" s="12" t="s">
        <v>15</v>
      </c>
      <c r="K53" s="13"/>
    </row>
    <row r="54" spans="1:11" x14ac:dyDescent="0.3">
      <c r="A54" s="7">
        <v>51</v>
      </c>
      <c r="B54" s="8">
        <v>302</v>
      </c>
      <c r="C54" s="9" t="s">
        <v>119</v>
      </c>
      <c r="D54" s="8" t="s">
        <v>120</v>
      </c>
      <c r="E54" s="8" t="s">
        <v>27</v>
      </c>
      <c r="F54" s="10">
        <v>2005</v>
      </c>
      <c r="G54" s="8" t="s">
        <v>411</v>
      </c>
      <c r="H54" s="8" t="s">
        <v>114</v>
      </c>
      <c r="I54" s="11">
        <v>16</v>
      </c>
      <c r="J54" s="12" t="s">
        <v>15</v>
      </c>
      <c r="K54" s="13"/>
    </row>
    <row r="55" spans="1:11" x14ac:dyDescent="0.3">
      <c r="A55" s="7">
        <v>52</v>
      </c>
      <c r="B55" s="8">
        <v>23</v>
      </c>
      <c r="C55" s="9" t="s">
        <v>121</v>
      </c>
      <c r="D55" s="8" t="s">
        <v>122</v>
      </c>
      <c r="E55" s="8" t="s">
        <v>27</v>
      </c>
      <c r="F55" s="10">
        <v>2007</v>
      </c>
      <c r="G55" s="8" t="s">
        <v>411</v>
      </c>
      <c r="H55" s="8" t="s">
        <v>114</v>
      </c>
      <c r="I55" s="11">
        <v>14</v>
      </c>
      <c r="J55" s="12" t="s">
        <v>15</v>
      </c>
      <c r="K55" s="13"/>
    </row>
    <row r="56" spans="1:11" x14ac:dyDescent="0.3">
      <c r="A56" s="7">
        <v>53</v>
      </c>
      <c r="B56" s="8">
        <v>26</v>
      </c>
      <c r="C56" s="9" t="s">
        <v>123</v>
      </c>
      <c r="D56" s="8" t="s">
        <v>124</v>
      </c>
      <c r="E56" s="8" t="s">
        <v>27</v>
      </c>
      <c r="F56" s="10">
        <v>2007</v>
      </c>
      <c r="G56" s="8" t="s">
        <v>411</v>
      </c>
      <c r="H56" s="8" t="s">
        <v>114</v>
      </c>
      <c r="I56" s="11">
        <v>14</v>
      </c>
      <c r="J56" s="12" t="s">
        <v>15</v>
      </c>
      <c r="K56" s="13"/>
    </row>
    <row r="57" spans="1:11" x14ac:dyDescent="0.3">
      <c r="A57" s="7">
        <v>54</v>
      </c>
      <c r="B57" s="8">
        <v>21</v>
      </c>
      <c r="C57" s="9" t="s">
        <v>125</v>
      </c>
      <c r="D57" s="8" t="s">
        <v>126</v>
      </c>
      <c r="E57" s="8" t="s">
        <v>27</v>
      </c>
      <c r="F57" s="10">
        <v>2014</v>
      </c>
      <c r="G57" s="8" t="s">
        <v>411</v>
      </c>
      <c r="H57" s="8" t="s">
        <v>114</v>
      </c>
      <c r="I57" s="11">
        <v>7</v>
      </c>
      <c r="J57" s="12" t="s">
        <v>15</v>
      </c>
      <c r="K57" s="13"/>
    </row>
    <row r="58" spans="1:11" x14ac:dyDescent="0.3">
      <c r="A58" s="7">
        <v>55</v>
      </c>
      <c r="B58" s="8">
        <v>80</v>
      </c>
      <c r="C58" s="9" t="s">
        <v>127</v>
      </c>
      <c r="D58" s="8" t="s">
        <v>128</v>
      </c>
      <c r="E58" s="8" t="s">
        <v>27</v>
      </c>
      <c r="F58" s="10">
        <v>1992</v>
      </c>
      <c r="G58" s="8" t="s">
        <v>411</v>
      </c>
      <c r="H58" s="8" t="s">
        <v>114</v>
      </c>
      <c r="I58" s="11">
        <v>29</v>
      </c>
      <c r="J58" s="12" t="s">
        <v>15</v>
      </c>
      <c r="K58" s="13"/>
    </row>
    <row r="59" spans="1:11" x14ac:dyDescent="0.3">
      <c r="A59" s="7">
        <v>56</v>
      </c>
      <c r="B59" s="8">
        <v>46</v>
      </c>
      <c r="C59" s="9" t="s">
        <v>129</v>
      </c>
      <c r="D59" s="8" t="s">
        <v>130</v>
      </c>
      <c r="E59" s="8" t="s">
        <v>27</v>
      </c>
      <c r="F59" s="10">
        <v>2004</v>
      </c>
      <c r="G59" s="8" t="s">
        <v>411</v>
      </c>
      <c r="H59" s="8" t="s">
        <v>114</v>
      </c>
      <c r="I59" s="11">
        <v>17</v>
      </c>
      <c r="J59" s="12" t="s">
        <v>15</v>
      </c>
      <c r="K59" s="13"/>
    </row>
    <row r="60" spans="1:11" x14ac:dyDescent="0.3">
      <c r="A60" s="7">
        <v>57</v>
      </c>
      <c r="B60" s="8">
        <v>19</v>
      </c>
      <c r="C60" s="9" t="s">
        <v>131</v>
      </c>
      <c r="D60" s="8" t="s">
        <v>132</v>
      </c>
      <c r="E60" s="8" t="s">
        <v>27</v>
      </c>
      <c r="F60" s="10">
        <v>2009</v>
      </c>
      <c r="G60" s="8" t="s">
        <v>411</v>
      </c>
      <c r="H60" s="8" t="s">
        <v>114</v>
      </c>
      <c r="I60" s="11">
        <v>12</v>
      </c>
      <c r="J60" s="12" t="s">
        <v>15</v>
      </c>
      <c r="K60" s="13"/>
    </row>
    <row r="61" spans="1:11" x14ac:dyDescent="0.3">
      <c r="A61" s="7">
        <v>58</v>
      </c>
      <c r="B61" s="8">
        <v>437</v>
      </c>
      <c r="C61" s="9" t="s">
        <v>133</v>
      </c>
      <c r="D61" s="8" t="s">
        <v>134</v>
      </c>
      <c r="E61" s="8" t="s">
        <v>27</v>
      </c>
      <c r="F61" s="10">
        <v>2014</v>
      </c>
      <c r="G61" s="8" t="s">
        <v>411</v>
      </c>
      <c r="H61" s="8" t="s">
        <v>114</v>
      </c>
      <c r="I61" s="11">
        <v>7</v>
      </c>
      <c r="J61" s="12" t="s">
        <v>15</v>
      </c>
      <c r="K61" s="13"/>
    </row>
    <row r="62" spans="1:11" x14ac:dyDescent="0.3">
      <c r="A62" s="7">
        <v>59</v>
      </c>
      <c r="B62" s="8">
        <v>539</v>
      </c>
      <c r="C62" s="9" t="s">
        <v>135</v>
      </c>
      <c r="D62" s="8" t="s">
        <v>136</v>
      </c>
      <c r="E62" s="8" t="s">
        <v>27</v>
      </c>
      <c r="F62" s="10">
        <v>2016</v>
      </c>
      <c r="G62" s="8" t="s">
        <v>411</v>
      </c>
      <c r="H62" s="8" t="s">
        <v>114</v>
      </c>
      <c r="I62" s="11">
        <v>5</v>
      </c>
      <c r="J62" s="12" t="s">
        <v>15</v>
      </c>
      <c r="K62" s="13"/>
    </row>
    <row r="63" spans="1:11" x14ac:dyDescent="0.3">
      <c r="A63" s="7">
        <v>60</v>
      </c>
      <c r="B63" s="8">
        <v>52</v>
      </c>
      <c r="C63" s="9" t="s">
        <v>137</v>
      </c>
      <c r="D63" s="8" t="s">
        <v>138</v>
      </c>
      <c r="E63" s="8" t="s">
        <v>21</v>
      </c>
      <c r="F63" s="10">
        <v>2004</v>
      </c>
      <c r="G63" s="8" t="s">
        <v>411</v>
      </c>
      <c r="H63" s="8" t="s">
        <v>139</v>
      </c>
      <c r="I63" s="11">
        <v>17</v>
      </c>
      <c r="J63" s="12" t="s">
        <v>15</v>
      </c>
      <c r="K63" s="13"/>
    </row>
    <row r="64" spans="1:11" x14ac:dyDescent="0.3">
      <c r="A64" s="7">
        <v>61</v>
      </c>
      <c r="B64" s="8">
        <v>94</v>
      </c>
      <c r="C64" s="9" t="s">
        <v>140</v>
      </c>
      <c r="D64" s="8" t="s">
        <v>141</v>
      </c>
      <c r="E64" s="8" t="s">
        <v>24</v>
      </c>
      <c r="F64" s="10">
        <v>2001</v>
      </c>
      <c r="G64" s="8" t="s">
        <v>411</v>
      </c>
      <c r="H64" s="8" t="s">
        <v>139</v>
      </c>
      <c r="I64" s="11">
        <v>20</v>
      </c>
      <c r="J64" s="12" t="s">
        <v>15</v>
      </c>
      <c r="K64" s="13"/>
    </row>
    <row r="65" spans="1:11" x14ac:dyDescent="0.3">
      <c r="A65" s="7">
        <v>62</v>
      </c>
      <c r="B65" s="8">
        <v>59</v>
      </c>
      <c r="C65" s="9" t="s">
        <v>142</v>
      </c>
      <c r="D65" s="8" t="s">
        <v>143</v>
      </c>
      <c r="E65" s="8" t="s">
        <v>27</v>
      </c>
      <c r="F65" s="10">
        <v>2009</v>
      </c>
      <c r="G65" s="8" t="s">
        <v>411</v>
      </c>
      <c r="H65" s="8" t="s">
        <v>139</v>
      </c>
      <c r="I65" s="11">
        <v>12</v>
      </c>
      <c r="J65" s="12" t="s">
        <v>15</v>
      </c>
      <c r="K65" s="13"/>
    </row>
    <row r="66" spans="1:11" x14ac:dyDescent="0.3">
      <c r="A66" s="7">
        <v>63</v>
      </c>
      <c r="B66" s="8">
        <v>179</v>
      </c>
      <c r="C66" s="9" t="s">
        <v>144</v>
      </c>
      <c r="D66" s="8" t="s">
        <v>145</v>
      </c>
      <c r="E66" s="8" t="s">
        <v>27</v>
      </c>
      <c r="F66" s="10">
        <v>2004</v>
      </c>
      <c r="G66" s="8" t="s">
        <v>411</v>
      </c>
      <c r="H66" s="8" t="s">
        <v>139</v>
      </c>
      <c r="I66" s="11">
        <v>17</v>
      </c>
      <c r="J66" s="12" t="s">
        <v>15</v>
      </c>
      <c r="K66" s="13"/>
    </row>
    <row r="67" spans="1:11" x14ac:dyDescent="0.3">
      <c r="A67" s="7">
        <v>64</v>
      </c>
      <c r="B67" s="8">
        <v>154</v>
      </c>
      <c r="C67" s="9" t="s">
        <v>146</v>
      </c>
      <c r="D67" s="8" t="s">
        <v>147</v>
      </c>
      <c r="E67" s="8" t="s">
        <v>27</v>
      </c>
      <c r="F67" s="10">
        <v>2005</v>
      </c>
      <c r="G67" s="8" t="s">
        <v>411</v>
      </c>
      <c r="H67" s="8" t="s">
        <v>139</v>
      </c>
      <c r="I67" s="11">
        <v>16</v>
      </c>
      <c r="J67" s="12" t="s">
        <v>15</v>
      </c>
      <c r="K67" s="13"/>
    </row>
    <row r="68" spans="1:11" x14ac:dyDescent="0.3">
      <c r="A68" s="7">
        <v>65</v>
      </c>
      <c r="B68" s="8">
        <v>311</v>
      </c>
      <c r="C68" s="9" t="s">
        <v>148</v>
      </c>
      <c r="D68" s="8" t="s">
        <v>149</v>
      </c>
      <c r="E68" s="8" t="s">
        <v>27</v>
      </c>
      <c r="F68" s="10">
        <v>2012</v>
      </c>
      <c r="G68" s="8" t="s">
        <v>411</v>
      </c>
      <c r="H68" s="8" t="s">
        <v>139</v>
      </c>
      <c r="I68" s="11">
        <v>9</v>
      </c>
      <c r="J68" s="12" t="s">
        <v>15</v>
      </c>
      <c r="K68" s="13"/>
    </row>
    <row r="69" spans="1:11" x14ac:dyDescent="0.3">
      <c r="A69" s="7">
        <v>66</v>
      </c>
      <c r="B69" s="8">
        <v>398</v>
      </c>
      <c r="C69" s="9" t="s">
        <v>150</v>
      </c>
      <c r="D69" s="8" t="s">
        <v>151</v>
      </c>
      <c r="E69" s="8" t="s">
        <v>27</v>
      </c>
      <c r="F69" s="10">
        <v>2013</v>
      </c>
      <c r="G69" s="8" t="s">
        <v>411</v>
      </c>
      <c r="H69" s="8" t="s">
        <v>139</v>
      </c>
      <c r="I69" s="11">
        <v>8</v>
      </c>
      <c r="J69" s="12" t="s">
        <v>15</v>
      </c>
      <c r="K69" s="13"/>
    </row>
    <row r="70" spans="1:11" x14ac:dyDescent="0.3">
      <c r="A70" s="7">
        <v>67</v>
      </c>
      <c r="B70" s="8">
        <v>457</v>
      </c>
      <c r="C70" s="9" t="s">
        <v>152</v>
      </c>
      <c r="D70" s="8" t="s">
        <v>153</v>
      </c>
      <c r="E70" s="8" t="s">
        <v>27</v>
      </c>
      <c r="F70" s="10">
        <v>2015</v>
      </c>
      <c r="G70" s="8" t="s">
        <v>411</v>
      </c>
      <c r="H70" s="8" t="s">
        <v>139</v>
      </c>
      <c r="I70" s="11">
        <v>6</v>
      </c>
      <c r="J70" s="12" t="s">
        <v>15</v>
      </c>
      <c r="K70" s="13"/>
    </row>
    <row r="71" spans="1:11" x14ac:dyDescent="0.3">
      <c r="A71" s="7">
        <v>68</v>
      </c>
      <c r="B71" s="8">
        <v>607</v>
      </c>
      <c r="C71" s="9" t="s">
        <v>154</v>
      </c>
      <c r="D71" s="8" t="s">
        <v>155</v>
      </c>
      <c r="E71" s="8" t="s">
        <v>27</v>
      </c>
      <c r="F71" s="10">
        <v>2017</v>
      </c>
      <c r="G71" s="8" t="s">
        <v>411</v>
      </c>
      <c r="H71" s="8" t="s">
        <v>139</v>
      </c>
      <c r="I71" s="11">
        <v>4</v>
      </c>
      <c r="J71" s="12" t="s">
        <v>15</v>
      </c>
      <c r="K71" s="13"/>
    </row>
    <row r="72" spans="1:11" x14ac:dyDescent="0.3">
      <c r="A72" s="7">
        <v>69</v>
      </c>
      <c r="B72" s="8">
        <v>399</v>
      </c>
      <c r="C72" s="9" t="s">
        <v>156</v>
      </c>
      <c r="D72" s="8" t="s">
        <v>157</v>
      </c>
      <c r="E72" s="8" t="s">
        <v>27</v>
      </c>
      <c r="F72" s="10">
        <v>2013</v>
      </c>
      <c r="G72" s="8" t="s">
        <v>411</v>
      </c>
      <c r="H72" s="8" t="s">
        <v>158</v>
      </c>
      <c r="I72" s="11">
        <v>8</v>
      </c>
      <c r="J72" s="12" t="s">
        <v>15</v>
      </c>
      <c r="K72" s="13"/>
    </row>
    <row r="73" spans="1:11" x14ac:dyDescent="0.3">
      <c r="A73" s="7">
        <v>70</v>
      </c>
      <c r="B73" s="8">
        <v>537</v>
      </c>
      <c r="C73" s="9" t="s">
        <v>159</v>
      </c>
      <c r="D73" s="8" t="s">
        <v>160</v>
      </c>
      <c r="E73" s="8" t="s">
        <v>27</v>
      </c>
      <c r="F73" s="10">
        <v>2016</v>
      </c>
      <c r="G73" s="8" t="s">
        <v>411</v>
      </c>
      <c r="H73" s="8" t="s">
        <v>161</v>
      </c>
      <c r="I73" s="11">
        <v>5</v>
      </c>
      <c r="J73" s="12" t="s">
        <v>15</v>
      </c>
      <c r="K73" s="13"/>
    </row>
    <row r="74" spans="1:11" x14ac:dyDescent="0.3">
      <c r="A74" s="7">
        <v>71</v>
      </c>
      <c r="B74" s="8">
        <v>90</v>
      </c>
      <c r="C74" s="9" t="s">
        <v>162</v>
      </c>
      <c r="D74" s="8" t="s">
        <v>163</v>
      </c>
      <c r="E74" s="8" t="s">
        <v>21</v>
      </c>
      <c r="F74" s="10">
        <v>2004</v>
      </c>
      <c r="G74" s="8" t="s">
        <v>411</v>
      </c>
      <c r="H74" s="8" t="s">
        <v>161</v>
      </c>
      <c r="I74" s="11">
        <v>17</v>
      </c>
      <c r="J74" s="12" t="s">
        <v>15</v>
      </c>
      <c r="K74" s="13"/>
    </row>
    <row r="75" spans="1:11" x14ac:dyDescent="0.3">
      <c r="A75" s="7">
        <v>72</v>
      </c>
      <c r="B75" s="8">
        <v>108</v>
      </c>
      <c r="C75" s="9" t="s">
        <v>164</v>
      </c>
      <c r="D75" s="8" t="s">
        <v>165</v>
      </c>
      <c r="E75" s="8" t="s">
        <v>24</v>
      </c>
      <c r="F75" s="14">
        <v>2005</v>
      </c>
      <c r="G75" s="8" t="s">
        <v>411</v>
      </c>
      <c r="H75" s="8" t="s">
        <v>161</v>
      </c>
      <c r="I75" s="11">
        <v>16</v>
      </c>
      <c r="J75" s="12" t="s">
        <v>15</v>
      </c>
      <c r="K75" s="13"/>
    </row>
    <row r="76" spans="1:11" x14ac:dyDescent="0.3">
      <c r="A76" s="7">
        <v>73</v>
      </c>
      <c r="B76" s="8">
        <v>114</v>
      </c>
      <c r="C76" s="9" t="s">
        <v>166</v>
      </c>
      <c r="D76" s="8" t="s">
        <v>167</v>
      </c>
      <c r="E76" s="8" t="s">
        <v>27</v>
      </c>
      <c r="F76" s="10">
        <v>2009</v>
      </c>
      <c r="G76" s="8" t="s">
        <v>411</v>
      </c>
      <c r="H76" s="8" t="s">
        <v>161</v>
      </c>
      <c r="I76" s="11">
        <v>12</v>
      </c>
      <c r="J76" s="12" t="s">
        <v>15</v>
      </c>
      <c r="K76" s="13"/>
    </row>
    <row r="77" spans="1:11" x14ac:dyDescent="0.3">
      <c r="A77" s="7">
        <v>74</v>
      </c>
      <c r="B77" s="8">
        <v>145</v>
      </c>
      <c r="C77" s="9" t="s">
        <v>168</v>
      </c>
      <c r="D77" s="8" t="s">
        <v>169</v>
      </c>
      <c r="E77" s="8" t="s">
        <v>27</v>
      </c>
      <c r="F77" s="10">
        <v>2008</v>
      </c>
      <c r="G77" s="8" t="s">
        <v>411</v>
      </c>
      <c r="H77" s="8" t="s">
        <v>161</v>
      </c>
      <c r="I77" s="11">
        <v>13</v>
      </c>
      <c r="J77" s="12" t="s">
        <v>15</v>
      </c>
      <c r="K77" s="13"/>
    </row>
    <row r="78" spans="1:11" x14ac:dyDescent="0.3">
      <c r="A78" s="7">
        <v>75</v>
      </c>
      <c r="B78" s="8">
        <v>180</v>
      </c>
      <c r="C78" s="9" t="s">
        <v>170</v>
      </c>
      <c r="D78" s="8" t="s">
        <v>171</v>
      </c>
      <c r="E78" s="8" t="s">
        <v>27</v>
      </c>
      <c r="F78" s="10">
        <v>2009</v>
      </c>
      <c r="G78" s="8" t="s">
        <v>411</v>
      </c>
      <c r="H78" s="8" t="s">
        <v>161</v>
      </c>
      <c r="I78" s="11">
        <v>12</v>
      </c>
      <c r="J78" s="12" t="s">
        <v>15</v>
      </c>
      <c r="K78" s="13"/>
    </row>
    <row r="79" spans="1:11" x14ac:dyDescent="0.3">
      <c r="A79" s="7">
        <v>76</v>
      </c>
      <c r="B79" s="8">
        <v>337</v>
      </c>
      <c r="C79" s="9" t="s">
        <v>172</v>
      </c>
      <c r="D79" s="8" t="s">
        <v>173</v>
      </c>
      <c r="E79" s="8" t="s">
        <v>27</v>
      </c>
      <c r="F79" s="10">
        <v>2012</v>
      </c>
      <c r="G79" s="8" t="s">
        <v>411</v>
      </c>
      <c r="H79" s="8" t="s">
        <v>161</v>
      </c>
      <c r="I79" s="11">
        <v>9</v>
      </c>
      <c r="J79" s="12" t="s">
        <v>15</v>
      </c>
      <c r="K79" s="13"/>
    </row>
    <row r="80" spans="1:11" x14ac:dyDescent="0.3">
      <c r="A80" s="7">
        <v>77</v>
      </c>
      <c r="B80" s="8">
        <v>89</v>
      </c>
      <c r="C80" s="9" t="s">
        <v>174</v>
      </c>
      <c r="D80" s="8" t="s">
        <v>175</v>
      </c>
      <c r="E80" s="8" t="s">
        <v>27</v>
      </c>
      <c r="F80" s="10">
        <v>2009</v>
      </c>
      <c r="G80" s="8" t="s">
        <v>411</v>
      </c>
      <c r="H80" s="8" t="s">
        <v>161</v>
      </c>
      <c r="I80" s="11">
        <v>12</v>
      </c>
      <c r="J80" s="12" t="s">
        <v>15</v>
      </c>
      <c r="K80" s="13"/>
    </row>
    <row r="81" spans="1:11" x14ac:dyDescent="0.3">
      <c r="A81" s="7">
        <v>78</v>
      </c>
      <c r="B81" s="8">
        <v>397</v>
      </c>
      <c r="C81" s="9" t="s">
        <v>176</v>
      </c>
      <c r="D81" s="8" t="s">
        <v>177</v>
      </c>
      <c r="E81" s="8" t="s">
        <v>27</v>
      </c>
      <c r="F81" s="10">
        <v>2013</v>
      </c>
      <c r="G81" s="8" t="s">
        <v>411</v>
      </c>
      <c r="H81" s="8" t="s">
        <v>161</v>
      </c>
      <c r="I81" s="11">
        <v>8</v>
      </c>
      <c r="J81" s="12" t="s">
        <v>15</v>
      </c>
      <c r="K81" s="13"/>
    </row>
    <row r="82" spans="1:11" x14ac:dyDescent="0.3">
      <c r="A82" s="7">
        <v>79</v>
      </c>
      <c r="B82" s="8">
        <v>408</v>
      </c>
      <c r="C82" s="9" t="s">
        <v>178</v>
      </c>
      <c r="D82" s="8" t="s">
        <v>179</v>
      </c>
      <c r="E82" s="8" t="s">
        <v>27</v>
      </c>
      <c r="F82" s="10">
        <v>2013</v>
      </c>
      <c r="G82" s="8" t="s">
        <v>411</v>
      </c>
      <c r="H82" s="8" t="s">
        <v>161</v>
      </c>
      <c r="I82" s="11">
        <v>8</v>
      </c>
      <c r="J82" s="12" t="s">
        <v>15</v>
      </c>
      <c r="K82" s="13"/>
    </row>
    <row r="83" spans="1:11" x14ac:dyDescent="0.3">
      <c r="A83" s="7">
        <v>80</v>
      </c>
      <c r="B83" s="8">
        <v>388</v>
      </c>
      <c r="C83" s="9" t="s">
        <v>180</v>
      </c>
      <c r="D83" s="8" t="s">
        <v>181</v>
      </c>
      <c r="E83" s="8" t="s">
        <v>27</v>
      </c>
      <c r="F83" s="10">
        <v>2014</v>
      </c>
      <c r="G83" s="8" t="s">
        <v>411</v>
      </c>
      <c r="H83" s="8" t="s">
        <v>161</v>
      </c>
      <c r="I83" s="11">
        <v>7</v>
      </c>
      <c r="J83" s="12" t="s">
        <v>15</v>
      </c>
      <c r="K83" s="13"/>
    </row>
    <row r="84" spans="1:11" x14ac:dyDescent="0.3">
      <c r="A84" s="7">
        <v>81</v>
      </c>
      <c r="B84" s="8">
        <v>393</v>
      </c>
      <c r="C84" s="9" t="s">
        <v>182</v>
      </c>
      <c r="D84" s="8" t="s">
        <v>183</v>
      </c>
      <c r="E84" s="8" t="s">
        <v>27</v>
      </c>
      <c r="F84" s="10">
        <v>2014</v>
      </c>
      <c r="G84" s="8" t="s">
        <v>411</v>
      </c>
      <c r="H84" s="8" t="s">
        <v>161</v>
      </c>
      <c r="I84" s="11">
        <v>7</v>
      </c>
      <c r="J84" s="12" t="s">
        <v>15</v>
      </c>
      <c r="K84" s="13"/>
    </row>
    <row r="85" spans="1:11" x14ac:dyDescent="0.3">
      <c r="A85" s="7">
        <v>82</v>
      </c>
      <c r="B85" s="8">
        <v>409</v>
      </c>
      <c r="C85" s="9" t="s">
        <v>184</v>
      </c>
      <c r="D85" s="8" t="s">
        <v>185</v>
      </c>
      <c r="E85" s="8" t="s">
        <v>27</v>
      </c>
      <c r="F85" s="10">
        <v>2014</v>
      </c>
      <c r="G85" s="8" t="s">
        <v>411</v>
      </c>
      <c r="H85" s="8" t="s">
        <v>161</v>
      </c>
      <c r="I85" s="11">
        <v>7</v>
      </c>
      <c r="J85" s="12" t="s">
        <v>15</v>
      </c>
      <c r="K85" s="13"/>
    </row>
    <row r="86" spans="1:11" x14ac:dyDescent="0.3">
      <c r="A86" s="7">
        <v>83</v>
      </c>
      <c r="B86" s="8">
        <v>512</v>
      </c>
      <c r="C86" s="9" t="s">
        <v>186</v>
      </c>
      <c r="D86" s="8" t="s">
        <v>187</v>
      </c>
      <c r="E86" s="8" t="s">
        <v>27</v>
      </c>
      <c r="F86" s="10">
        <v>2015</v>
      </c>
      <c r="G86" s="8" t="s">
        <v>411</v>
      </c>
      <c r="H86" s="8" t="s">
        <v>161</v>
      </c>
      <c r="I86" s="11">
        <v>6</v>
      </c>
      <c r="J86" s="12" t="s">
        <v>15</v>
      </c>
      <c r="K86" s="13"/>
    </row>
    <row r="87" spans="1:11" x14ac:dyDescent="0.3">
      <c r="A87" s="7">
        <v>84</v>
      </c>
      <c r="B87" s="8">
        <v>171</v>
      </c>
      <c r="C87" s="9" t="s">
        <v>188</v>
      </c>
      <c r="D87" s="8" t="s">
        <v>189</v>
      </c>
      <c r="E87" s="8" t="s">
        <v>21</v>
      </c>
      <c r="F87" s="10">
        <v>1999</v>
      </c>
      <c r="G87" s="8" t="s">
        <v>411</v>
      </c>
      <c r="H87" s="8" t="s">
        <v>190</v>
      </c>
      <c r="I87" s="11">
        <v>22</v>
      </c>
      <c r="J87" s="12" t="s">
        <v>15</v>
      </c>
      <c r="K87" s="13"/>
    </row>
    <row r="88" spans="1:11" x14ac:dyDescent="0.3">
      <c r="A88" s="7">
        <v>85</v>
      </c>
      <c r="B88" s="8">
        <v>636</v>
      </c>
      <c r="C88" s="9" t="s">
        <v>191</v>
      </c>
      <c r="D88" s="15" t="s">
        <v>192</v>
      </c>
      <c r="E88" s="8" t="s">
        <v>24</v>
      </c>
      <c r="F88" s="7">
        <v>2020</v>
      </c>
      <c r="G88" s="8" t="s">
        <v>411</v>
      </c>
      <c r="H88" s="8" t="s">
        <v>190</v>
      </c>
      <c r="I88" s="11">
        <v>1</v>
      </c>
      <c r="J88" s="12" t="s">
        <v>15</v>
      </c>
    </row>
    <row r="89" spans="1:11" x14ac:dyDescent="0.3">
      <c r="A89" s="7">
        <v>86</v>
      </c>
      <c r="B89" s="8">
        <v>150</v>
      </c>
      <c r="C89" s="9" t="s">
        <v>193</v>
      </c>
      <c r="D89" s="8" t="s">
        <v>194</v>
      </c>
      <c r="E89" s="8" t="s">
        <v>27</v>
      </c>
      <c r="F89" s="10">
        <v>2008</v>
      </c>
      <c r="G89" s="8" t="s">
        <v>411</v>
      </c>
      <c r="H89" s="8" t="s">
        <v>190</v>
      </c>
      <c r="I89" s="11">
        <v>13</v>
      </c>
      <c r="J89" s="12" t="s">
        <v>15</v>
      </c>
      <c r="K89" s="13"/>
    </row>
    <row r="90" spans="1:11" x14ac:dyDescent="0.3">
      <c r="A90" s="7">
        <v>87</v>
      </c>
      <c r="B90" s="8">
        <v>100</v>
      </c>
      <c r="C90" s="9" t="s">
        <v>195</v>
      </c>
      <c r="D90" s="8" t="s">
        <v>196</v>
      </c>
      <c r="E90" s="8" t="s">
        <v>27</v>
      </c>
      <c r="F90" s="10">
        <v>2010</v>
      </c>
      <c r="G90" s="8" t="s">
        <v>411</v>
      </c>
      <c r="H90" s="8" t="s">
        <v>190</v>
      </c>
      <c r="I90" s="11">
        <v>11</v>
      </c>
      <c r="J90" s="12" t="s">
        <v>15</v>
      </c>
      <c r="K90" s="13"/>
    </row>
    <row r="91" spans="1:11" x14ac:dyDescent="0.3">
      <c r="A91" s="7">
        <v>88</v>
      </c>
      <c r="B91" s="8">
        <v>225</v>
      </c>
      <c r="C91" s="9" t="s">
        <v>197</v>
      </c>
      <c r="D91" s="8" t="s">
        <v>198</v>
      </c>
      <c r="E91" s="8" t="s">
        <v>27</v>
      </c>
      <c r="F91" s="10">
        <v>2011</v>
      </c>
      <c r="G91" s="8" t="s">
        <v>411</v>
      </c>
      <c r="H91" s="8" t="s">
        <v>190</v>
      </c>
      <c r="I91" s="11">
        <v>10</v>
      </c>
      <c r="J91" s="12" t="s">
        <v>15</v>
      </c>
      <c r="K91" s="13"/>
    </row>
    <row r="92" spans="1:11" x14ac:dyDescent="0.3">
      <c r="A92" s="7">
        <v>89</v>
      </c>
      <c r="B92" s="8">
        <v>386</v>
      </c>
      <c r="C92" s="9" t="s">
        <v>199</v>
      </c>
      <c r="D92" s="8" t="s">
        <v>200</v>
      </c>
      <c r="E92" s="8" t="s">
        <v>27</v>
      </c>
      <c r="F92" s="10">
        <v>2013</v>
      </c>
      <c r="G92" s="8" t="s">
        <v>411</v>
      </c>
      <c r="H92" s="8" t="s">
        <v>190</v>
      </c>
      <c r="I92" s="11">
        <v>8</v>
      </c>
      <c r="J92" s="12" t="s">
        <v>15</v>
      </c>
      <c r="K92" s="13"/>
    </row>
    <row r="93" spans="1:11" x14ac:dyDescent="0.3">
      <c r="A93" s="7">
        <v>90</v>
      </c>
      <c r="B93" s="8">
        <v>433</v>
      </c>
      <c r="C93" s="9" t="s">
        <v>201</v>
      </c>
      <c r="D93" s="8" t="s">
        <v>202</v>
      </c>
      <c r="E93" s="8" t="s">
        <v>27</v>
      </c>
      <c r="F93" s="10">
        <v>2014</v>
      </c>
      <c r="G93" s="8" t="s">
        <v>411</v>
      </c>
      <c r="H93" s="8" t="s">
        <v>190</v>
      </c>
      <c r="I93" s="11">
        <v>7</v>
      </c>
      <c r="J93" s="12" t="s">
        <v>15</v>
      </c>
      <c r="K93" s="13"/>
    </row>
    <row r="94" spans="1:11" x14ac:dyDescent="0.3">
      <c r="A94" s="7">
        <v>91</v>
      </c>
      <c r="B94" s="8">
        <v>419</v>
      </c>
      <c r="C94" s="9" t="s">
        <v>203</v>
      </c>
      <c r="D94" s="8" t="s">
        <v>204</v>
      </c>
      <c r="E94" s="8" t="s">
        <v>27</v>
      </c>
      <c r="F94" s="10">
        <v>2014</v>
      </c>
      <c r="G94" s="8" t="s">
        <v>411</v>
      </c>
      <c r="H94" s="8" t="s">
        <v>190</v>
      </c>
      <c r="I94" s="11">
        <v>7</v>
      </c>
      <c r="J94" s="12" t="s">
        <v>15</v>
      </c>
      <c r="K94" s="13"/>
    </row>
    <row r="95" spans="1:11" x14ac:dyDescent="0.3">
      <c r="A95" s="7">
        <v>92</v>
      </c>
      <c r="B95" s="8">
        <v>434</v>
      </c>
      <c r="C95" s="9" t="s">
        <v>205</v>
      </c>
      <c r="D95" s="8" t="s">
        <v>206</v>
      </c>
      <c r="E95" s="8" t="s">
        <v>27</v>
      </c>
      <c r="F95" s="10">
        <v>2014</v>
      </c>
      <c r="G95" s="8" t="s">
        <v>411</v>
      </c>
      <c r="H95" s="8" t="s">
        <v>190</v>
      </c>
      <c r="I95" s="11">
        <v>7</v>
      </c>
      <c r="J95" s="12" t="s">
        <v>15</v>
      </c>
      <c r="K95" s="13"/>
    </row>
    <row r="96" spans="1:11" x14ac:dyDescent="0.3">
      <c r="A96" s="7">
        <v>93</v>
      </c>
      <c r="B96" s="8">
        <v>509</v>
      </c>
      <c r="C96" s="9" t="s">
        <v>207</v>
      </c>
      <c r="D96" s="8" t="s">
        <v>208</v>
      </c>
      <c r="E96" s="8" t="s">
        <v>27</v>
      </c>
      <c r="F96" s="10">
        <v>2015</v>
      </c>
      <c r="G96" s="8" t="s">
        <v>411</v>
      </c>
      <c r="H96" s="8" t="s">
        <v>190</v>
      </c>
      <c r="I96" s="11">
        <v>6</v>
      </c>
      <c r="J96" s="12" t="s">
        <v>15</v>
      </c>
      <c r="K96" s="13"/>
    </row>
    <row r="97" spans="1:11" x14ac:dyDescent="0.3">
      <c r="A97" s="7">
        <v>94</v>
      </c>
      <c r="B97" s="8">
        <v>510</v>
      </c>
      <c r="C97" s="9" t="s">
        <v>209</v>
      </c>
      <c r="D97" s="8" t="s">
        <v>210</v>
      </c>
      <c r="E97" s="8" t="s">
        <v>27</v>
      </c>
      <c r="F97" s="10">
        <v>2015</v>
      </c>
      <c r="G97" s="8" t="s">
        <v>411</v>
      </c>
      <c r="H97" s="8" t="s">
        <v>190</v>
      </c>
      <c r="I97" s="11">
        <v>6</v>
      </c>
      <c r="J97" s="12" t="s">
        <v>15</v>
      </c>
      <c r="K97" s="13"/>
    </row>
    <row r="98" spans="1:11" x14ac:dyDescent="0.3">
      <c r="A98" s="7">
        <v>95</v>
      </c>
      <c r="B98" s="8">
        <v>528</v>
      </c>
      <c r="C98" s="9" t="s">
        <v>211</v>
      </c>
      <c r="D98" s="8" t="s">
        <v>212</v>
      </c>
      <c r="E98" s="8" t="s">
        <v>27</v>
      </c>
      <c r="F98" s="10">
        <v>2015</v>
      </c>
      <c r="G98" s="8" t="s">
        <v>411</v>
      </c>
      <c r="H98" s="8" t="s">
        <v>190</v>
      </c>
      <c r="I98" s="11">
        <v>6</v>
      </c>
      <c r="J98" s="12" t="s">
        <v>15</v>
      </c>
      <c r="K98" s="13"/>
    </row>
    <row r="99" spans="1:11" x14ac:dyDescent="0.3">
      <c r="A99" s="7">
        <v>96</v>
      </c>
      <c r="B99" s="8">
        <v>527</v>
      </c>
      <c r="C99" s="9" t="s">
        <v>213</v>
      </c>
      <c r="D99" s="8" t="s">
        <v>214</v>
      </c>
      <c r="E99" s="8" t="s">
        <v>27</v>
      </c>
      <c r="F99" s="10">
        <v>2015</v>
      </c>
      <c r="G99" s="8" t="s">
        <v>411</v>
      </c>
      <c r="H99" s="8" t="s">
        <v>190</v>
      </c>
      <c r="I99" s="11">
        <v>6</v>
      </c>
      <c r="J99" s="12" t="s">
        <v>15</v>
      </c>
      <c r="K99" s="13"/>
    </row>
    <row r="100" spans="1:11" x14ac:dyDescent="0.3">
      <c r="A100" s="7">
        <v>97</v>
      </c>
      <c r="B100" s="8">
        <v>531</v>
      </c>
      <c r="C100" s="9" t="s">
        <v>215</v>
      </c>
      <c r="D100" s="8" t="s">
        <v>216</v>
      </c>
      <c r="E100" s="8" t="s">
        <v>27</v>
      </c>
      <c r="F100" s="10">
        <v>2016</v>
      </c>
      <c r="G100" s="8" t="s">
        <v>411</v>
      </c>
      <c r="H100" s="8" t="s">
        <v>190</v>
      </c>
      <c r="I100" s="11">
        <v>5</v>
      </c>
      <c r="J100" s="12" t="s">
        <v>15</v>
      </c>
      <c r="K100" s="13"/>
    </row>
    <row r="101" spans="1:11" x14ac:dyDescent="0.3">
      <c r="A101" s="7">
        <v>98</v>
      </c>
      <c r="B101" s="8">
        <v>535</v>
      </c>
      <c r="C101" s="9" t="s">
        <v>217</v>
      </c>
      <c r="D101" s="8" t="s">
        <v>218</v>
      </c>
      <c r="E101" s="8" t="s">
        <v>27</v>
      </c>
      <c r="F101" s="10">
        <v>2016</v>
      </c>
      <c r="G101" s="8" t="s">
        <v>411</v>
      </c>
      <c r="H101" s="8" t="s">
        <v>190</v>
      </c>
      <c r="I101" s="11">
        <v>5</v>
      </c>
      <c r="J101" s="12" t="s">
        <v>15</v>
      </c>
      <c r="K101" s="13"/>
    </row>
    <row r="102" spans="1:11" x14ac:dyDescent="0.3">
      <c r="A102" s="7">
        <v>99</v>
      </c>
      <c r="B102" s="8">
        <v>366</v>
      </c>
      <c r="C102" s="9" t="s">
        <v>219</v>
      </c>
      <c r="D102" s="8" t="s">
        <v>220</v>
      </c>
      <c r="E102" s="8" t="s">
        <v>27</v>
      </c>
      <c r="F102" s="10">
        <v>2012</v>
      </c>
      <c r="G102" s="8" t="s">
        <v>411</v>
      </c>
      <c r="H102" s="8" t="s">
        <v>221</v>
      </c>
      <c r="I102" s="11">
        <v>9</v>
      </c>
      <c r="J102" s="12" t="s">
        <v>15</v>
      </c>
      <c r="K102" s="13"/>
    </row>
    <row r="103" spans="1:11" x14ac:dyDescent="0.3">
      <c r="A103" s="7">
        <v>100</v>
      </c>
      <c r="B103" s="8">
        <v>287</v>
      </c>
      <c r="C103" s="9" t="s">
        <v>222</v>
      </c>
      <c r="D103" s="8" t="s">
        <v>223</v>
      </c>
      <c r="E103" s="8" t="s">
        <v>224</v>
      </c>
      <c r="F103" s="10">
        <v>1991</v>
      </c>
      <c r="G103" s="8" t="s">
        <v>411</v>
      </c>
      <c r="H103" s="8" t="s">
        <v>225</v>
      </c>
      <c r="I103" s="11">
        <v>30</v>
      </c>
      <c r="J103" s="12" t="s">
        <v>15</v>
      </c>
      <c r="K103" s="13"/>
    </row>
    <row r="104" spans="1:11" x14ac:dyDescent="0.3">
      <c r="A104" s="7">
        <v>101</v>
      </c>
      <c r="B104" s="8">
        <v>317</v>
      </c>
      <c r="C104" s="9" t="s">
        <v>226</v>
      </c>
      <c r="D104" s="8" t="s">
        <v>227</v>
      </c>
      <c r="E104" s="8" t="s">
        <v>21</v>
      </c>
      <c r="F104" s="10">
        <v>2012</v>
      </c>
      <c r="G104" s="8" t="s">
        <v>411</v>
      </c>
      <c r="H104" s="8" t="s">
        <v>225</v>
      </c>
      <c r="I104" s="11">
        <v>9</v>
      </c>
      <c r="J104" s="12" t="s">
        <v>15</v>
      </c>
      <c r="K104" s="13"/>
    </row>
    <row r="105" spans="1:11" x14ac:dyDescent="0.3">
      <c r="A105" s="7">
        <v>102</v>
      </c>
      <c r="B105" s="8">
        <v>426</v>
      </c>
      <c r="C105" s="9" t="s">
        <v>228</v>
      </c>
      <c r="D105" s="8" t="s">
        <v>229</v>
      </c>
      <c r="E105" s="8" t="s">
        <v>24</v>
      </c>
      <c r="F105" s="10">
        <v>2014</v>
      </c>
      <c r="G105" s="8" t="s">
        <v>411</v>
      </c>
      <c r="H105" s="8" t="s">
        <v>225</v>
      </c>
      <c r="I105" s="11">
        <v>7</v>
      </c>
      <c r="J105" s="12" t="s">
        <v>15</v>
      </c>
      <c r="K105" s="13"/>
    </row>
    <row r="106" spans="1:11" x14ac:dyDescent="0.3">
      <c r="A106" s="7">
        <v>103</v>
      </c>
      <c r="B106" s="8">
        <v>616</v>
      </c>
      <c r="C106" s="9" t="s">
        <v>230</v>
      </c>
      <c r="D106" s="8" t="s">
        <v>231</v>
      </c>
      <c r="E106" s="8" t="s">
        <v>24</v>
      </c>
      <c r="F106" s="10">
        <v>2018</v>
      </c>
      <c r="G106" s="8" t="s">
        <v>411</v>
      </c>
      <c r="H106" s="8" t="s">
        <v>225</v>
      </c>
      <c r="I106" s="11">
        <v>3</v>
      </c>
      <c r="J106" s="12" t="s">
        <v>15</v>
      </c>
      <c r="K106" s="13"/>
    </row>
    <row r="107" spans="1:11" x14ac:dyDescent="0.3">
      <c r="A107" s="7">
        <v>104</v>
      </c>
      <c r="B107" s="8">
        <v>15</v>
      </c>
      <c r="C107" s="9" t="s">
        <v>232</v>
      </c>
      <c r="D107" s="8" t="s">
        <v>233</v>
      </c>
      <c r="E107" s="8" t="s">
        <v>24</v>
      </c>
      <c r="F107" s="10">
        <v>2008</v>
      </c>
      <c r="G107" s="8" t="s">
        <v>411</v>
      </c>
      <c r="H107" s="8" t="s">
        <v>225</v>
      </c>
      <c r="I107" s="11">
        <v>13</v>
      </c>
      <c r="J107" s="12" t="s">
        <v>15</v>
      </c>
      <c r="K107" s="13"/>
    </row>
    <row r="108" spans="1:11" x14ac:dyDescent="0.3">
      <c r="A108" s="7">
        <v>105</v>
      </c>
      <c r="B108" s="8">
        <v>618</v>
      </c>
      <c r="C108" s="9" t="s">
        <v>234</v>
      </c>
      <c r="D108" s="8" t="s">
        <v>235</v>
      </c>
      <c r="E108" s="8" t="s">
        <v>27</v>
      </c>
      <c r="F108" s="10">
        <v>2018</v>
      </c>
      <c r="G108" s="8" t="s">
        <v>411</v>
      </c>
      <c r="H108" s="8" t="s">
        <v>225</v>
      </c>
      <c r="I108" s="11">
        <v>3</v>
      </c>
      <c r="J108" s="12" t="s">
        <v>15</v>
      </c>
      <c r="K108" s="13"/>
    </row>
    <row r="109" spans="1:11" x14ac:dyDescent="0.3">
      <c r="A109" s="7">
        <v>106</v>
      </c>
      <c r="B109" s="8">
        <v>79</v>
      </c>
      <c r="C109" s="9" t="s">
        <v>236</v>
      </c>
      <c r="D109" s="8" t="s">
        <v>237</v>
      </c>
      <c r="E109" s="8" t="s">
        <v>27</v>
      </c>
      <c r="F109" s="10">
        <v>2011</v>
      </c>
      <c r="G109" s="8" t="s">
        <v>411</v>
      </c>
      <c r="H109" s="8" t="s">
        <v>225</v>
      </c>
      <c r="I109" s="11">
        <v>10</v>
      </c>
      <c r="J109" s="12" t="s">
        <v>15</v>
      </c>
      <c r="K109" s="13"/>
    </row>
    <row r="110" spans="1:11" x14ac:dyDescent="0.3">
      <c r="A110" s="7">
        <v>107</v>
      </c>
      <c r="B110" s="8">
        <v>119</v>
      </c>
      <c r="C110" s="9" t="s">
        <v>238</v>
      </c>
      <c r="D110" s="8" t="s">
        <v>239</v>
      </c>
      <c r="E110" s="8" t="s">
        <v>27</v>
      </c>
      <c r="F110" s="10">
        <v>2006</v>
      </c>
      <c r="G110" s="8" t="s">
        <v>411</v>
      </c>
      <c r="H110" s="8" t="s">
        <v>225</v>
      </c>
      <c r="I110" s="11">
        <v>15</v>
      </c>
      <c r="J110" s="12" t="s">
        <v>15</v>
      </c>
      <c r="K110" s="13"/>
    </row>
    <row r="111" spans="1:11" x14ac:dyDescent="0.3">
      <c r="A111" s="7">
        <v>108</v>
      </c>
      <c r="B111" s="8">
        <v>40</v>
      </c>
      <c r="C111" s="9" t="s">
        <v>240</v>
      </c>
      <c r="D111" s="8" t="s">
        <v>241</v>
      </c>
      <c r="E111" s="8" t="s">
        <v>27</v>
      </c>
      <c r="F111" s="10">
        <v>2007</v>
      </c>
      <c r="G111" s="8" t="s">
        <v>411</v>
      </c>
      <c r="H111" s="8" t="s">
        <v>225</v>
      </c>
      <c r="I111" s="11">
        <v>14</v>
      </c>
      <c r="J111" s="12" t="s">
        <v>15</v>
      </c>
      <c r="K111" s="13"/>
    </row>
    <row r="112" spans="1:11" x14ac:dyDescent="0.3">
      <c r="A112" s="7">
        <v>109</v>
      </c>
      <c r="B112" s="8">
        <v>116</v>
      </c>
      <c r="C112" s="9" t="s">
        <v>242</v>
      </c>
      <c r="D112" s="8" t="s">
        <v>243</v>
      </c>
      <c r="E112" s="8" t="s">
        <v>27</v>
      </c>
      <c r="F112" s="10">
        <v>2007</v>
      </c>
      <c r="G112" s="8" t="s">
        <v>411</v>
      </c>
      <c r="H112" s="8" t="s">
        <v>225</v>
      </c>
      <c r="I112" s="11">
        <v>14</v>
      </c>
      <c r="J112" s="12" t="s">
        <v>15</v>
      </c>
      <c r="K112" s="13"/>
    </row>
    <row r="113" spans="1:11" x14ac:dyDescent="0.3">
      <c r="A113" s="7">
        <v>110</v>
      </c>
      <c r="B113" s="8">
        <v>18</v>
      </c>
      <c r="C113" s="9" t="s">
        <v>244</v>
      </c>
      <c r="D113" s="8" t="s">
        <v>245</v>
      </c>
      <c r="E113" s="8" t="s">
        <v>27</v>
      </c>
      <c r="F113" s="10">
        <v>2008</v>
      </c>
      <c r="G113" s="8" t="s">
        <v>411</v>
      </c>
      <c r="H113" s="8" t="s">
        <v>225</v>
      </c>
      <c r="I113" s="11">
        <v>13</v>
      </c>
      <c r="J113" s="12" t="s">
        <v>15</v>
      </c>
      <c r="K113" s="13"/>
    </row>
    <row r="114" spans="1:11" x14ac:dyDescent="0.3">
      <c r="A114" s="7">
        <v>111</v>
      </c>
      <c r="B114" s="8">
        <v>125</v>
      </c>
      <c r="C114" s="9" t="s">
        <v>246</v>
      </c>
      <c r="D114" s="8" t="s">
        <v>247</v>
      </c>
      <c r="E114" s="8" t="s">
        <v>27</v>
      </c>
      <c r="F114" s="10">
        <v>2009</v>
      </c>
      <c r="G114" s="8" t="s">
        <v>411</v>
      </c>
      <c r="H114" s="8" t="s">
        <v>225</v>
      </c>
      <c r="I114" s="11">
        <v>12</v>
      </c>
      <c r="J114" s="12" t="s">
        <v>15</v>
      </c>
      <c r="K114" s="13"/>
    </row>
    <row r="115" spans="1:11" x14ac:dyDescent="0.3">
      <c r="A115" s="7">
        <v>112</v>
      </c>
      <c r="B115" s="8">
        <v>233</v>
      </c>
      <c r="C115" s="9" t="s">
        <v>248</v>
      </c>
      <c r="D115" s="8" t="s">
        <v>249</v>
      </c>
      <c r="E115" s="8" t="s">
        <v>27</v>
      </c>
      <c r="F115" s="10">
        <v>2017</v>
      </c>
      <c r="G115" s="8" t="s">
        <v>411</v>
      </c>
      <c r="H115" s="8" t="s">
        <v>225</v>
      </c>
      <c r="I115" s="11">
        <v>4</v>
      </c>
      <c r="J115" s="12" t="s">
        <v>15</v>
      </c>
      <c r="K115" s="13"/>
    </row>
    <row r="116" spans="1:11" x14ac:dyDescent="0.3">
      <c r="A116" s="7">
        <v>113</v>
      </c>
      <c r="B116" s="8">
        <v>264</v>
      </c>
      <c r="C116" s="9" t="s">
        <v>250</v>
      </c>
      <c r="D116" s="8" t="s">
        <v>251</v>
      </c>
      <c r="E116" s="8" t="s">
        <v>27</v>
      </c>
      <c r="F116" s="10">
        <v>2011</v>
      </c>
      <c r="G116" s="8" t="s">
        <v>411</v>
      </c>
      <c r="H116" s="8" t="s">
        <v>225</v>
      </c>
      <c r="I116" s="11">
        <v>10</v>
      </c>
      <c r="J116" s="12" t="s">
        <v>15</v>
      </c>
      <c r="K116" s="13"/>
    </row>
    <row r="117" spans="1:11" x14ac:dyDescent="0.3">
      <c r="A117" s="7">
        <v>114</v>
      </c>
      <c r="B117" s="8">
        <v>529</v>
      </c>
      <c r="C117" s="9" t="s">
        <v>252</v>
      </c>
      <c r="D117" s="8" t="s">
        <v>253</v>
      </c>
      <c r="E117" s="8" t="s">
        <v>27</v>
      </c>
      <c r="F117" s="10">
        <v>2015</v>
      </c>
      <c r="G117" s="8" t="s">
        <v>411</v>
      </c>
      <c r="H117" s="8" t="s">
        <v>225</v>
      </c>
      <c r="I117" s="11">
        <v>6</v>
      </c>
      <c r="J117" s="12" t="s">
        <v>15</v>
      </c>
      <c r="K117" s="13"/>
    </row>
    <row r="118" spans="1:11" x14ac:dyDescent="0.3">
      <c r="A118" s="7">
        <v>115</v>
      </c>
      <c r="B118" s="8">
        <v>533</v>
      </c>
      <c r="C118" s="9" t="s">
        <v>254</v>
      </c>
      <c r="D118" s="8" t="s">
        <v>255</v>
      </c>
      <c r="E118" s="8" t="s">
        <v>27</v>
      </c>
      <c r="F118" s="10">
        <v>2016</v>
      </c>
      <c r="G118" s="8" t="s">
        <v>411</v>
      </c>
      <c r="H118" s="8" t="s">
        <v>225</v>
      </c>
      <c r="I118" s="11">
        <v>5</v>
      </c>
      <c r="J118" s="12" t="s">
        <v>15</v>
      </c>
      <c r="K118" s="13"/>
    </row>
    <row r="119" spans="1:11" x14ac:dyDescent="0.3">
      <c r="A119" s="7">
        <v>116</v>
      </c>
      <c r="B119" s="8">
        <v>427</v>
      </c>
      <c r="C119" s="9" t="s">
        <v>256</v>
      </c>
      <c r="D119" s="8" t="s">
        <v>257</v>
      </c>
      <c r="E119" s="8" t="s">
        <v>27</v>
      </c>
      <c r="F119" s="10">
        <v>2014</v>
      </c>
      <c r="G119" s="8" t="s">
        <v>411</v>
      </c>
      <c r="H119" s="8" t="s">
        <v>225</v>
      </c>
      <c r="I119" s="11">
        <v>7</v>
      </c>
      <c r="J119" s="12" t="s">
        <v>15</v>
      </c>
      <c r="K119" s="13"/>
    </row>
    <row r="120" spans="1:11" x14ac:dyDescent="0.3">
      <c r="A120" s="7">
        <v>117</v>
      </c>
      <c r="B120" s="8">
        <v>608</v>
      </c>
      <c r="C120" s="9" t="s">
        <v>258</v>
      </c>
      <c r="D120" s="8" t="s">
        <v>259</v>
      </c>
      <c r="E120" s="8" t="s">
        <v>27</v>
      </c>
      <c r="F120" s="10">
        <v>2017</v>
      </c>
      <c r="G120" s="8" t="s">
        <v>411</v>
      </c>
      <c r="H120" s="8" t="s">
        <v>225</v>
      </c>
      <c r="I120" s="11">
        <v>4</v>
      </c>
      <c r="J120" s="12" t="s">
        <v>15</v>
      </c>
      <c r="K120" s="13"/>
    </row>
    <row r="121" spans="1:11" x14ac:dyDescent="0.3">
      <c r="A121" s="7">
        <v>118</v>
      </c>
      <c r="B121" s="8">
        <v>486</v>
      </c>
      <c r="C121" s="9" t="s">
        <v>260</v>
      </c>
      <c r="D121" s="8" t="s">
        <v>261</v>
      </c>
      <c r="E121" s="8" t="s">
        <v>27</v>
      </c>
      <c r="F121" s="10">
        <v>2015</v>
      </c>
      <c r="G121" s="8" t="s">
        <v>411</v>
      </c>
      <c r="H121" s="8" t="s">
        <v>225</v>
      </c>
      <c r="I121" s="11">
        <v>6</v>
      </c>
      <c r="J121" s="12" t="s">
        <v>15</v>
      </c>
      <c r="K121" s="13"/>
    </row>
    <row r="122" spans="1:11" x14ac:dyDescent="0.3">
      <c r="A122" s="7">
        <v>119</v>
      </c>
      <c r="B122" s="8">
        <v>406</v>
      </c>
      <c r="C122" s="9" t="s">
        <v>262</v>
      </c>
      <c r="D122" s="8" t="s">
        <v>263</v>
      </c>
      <c r="E122" s="8" t="s">
        <v>27</v>
      </c>
      <c r="F122" s="10">
        <v>2013</v>
      </c>
      <c r="G122" s="8" t="s">
        <v>411</v>
      </c>
      <c r="H122" s="8" t="s">
        <v>225</v>
      </c>
      <c r="I122" s="11">
        <v>8</v>
      </c>
      <c r="J122" s="12" t="s">
        <v>15</v>
      </c>
      <c r="K122" s="13"/>
    </row>
    <row r="123" spans="1:11" x14ac:dyDescent="0.3">
      <c r="A123" s="7">
        <v>120</v>
      </c>
      <c r="B123" s="8">
        <v>445</v>
      </c>
      <c r="C123" s="9" t="s">
        <v>264</v>
      </c>
      <c r="D123" s="8" t="s">
        <v>265</v>
      </c>
      <c r="E123" s="8" t="s">
        <v>27</v>
      </c>
      <c r="F123" s="10">
        <v>2015</v>
      </c>
      <c r="G123" s="8" t="s">
        <v>411</v>
      </c>
      <c r="H123" s="8" t="s">
        <v>225</v>
      </c>
      <c r="I123" s="11">
        <v>6</v>
      </c>
      <c r="J123" s="12" t="s">
        <v>15</v>
      </c>
      <c r="K123" s="13"/>
    </row>
    <row r="124" spans="1:11" x14ac:dyDescent="0.3">
      <c r="A124" s="7">
        <v>121</v>
      </c>
      <c r="B124" s="8">
        <v>474</v>
      </c>
      <c r="C124" s="9" t="s">
        <v>266</v>
      </c>
      <c r="D124" s="8" t="s">
        <v>267</v>
      </c>
      <c r="E124" s="8" t="s">
        <v>27</v>
      </c>
      <c r="F124" s="10">
        <v>2014</v>
      </c>
      <c r="G124" s="8" t="s">
        <v>411</v>
      </c>
      <c r="H124" s="8" t="s">
        <v>225</v>
      </c>
      <c r="I124" s="11">
        <v>7</v>
      </c>
      <c r="J124" s="12" t="s">
        <v>15</v>
      </c>
      <c r="K124" s="13"/>
    </row>
    <row r="125" spans="1:11" x14ac:dyDescent="0.3">
      <c r="A125" s="7">
        <v>122</v>
      </c>
      <c r="B125" s="8">
        <v>446</v>
      </c>
      <c r="C125" s="9" t="s">
        <v>268</v>
      </c>
      <c r="D125" s="8" t="s">
        <v>269</v>
      </c>
      <c r="E125" s="8" t="s">
        <v>27</v>
      </c>
      <c r="F125" s="10">
        <v>2015</v>
      </c>
      <c r="G125" s="8" t="s">
        <v>411</v>
      </c>
      <c r="H125" s="8" t="s">
        <v>225</v>
      </c>
      <c r="I125" s="11">
        <v>6</v>
      </c>
      <c r="J125" s="12" t="s">
        <v>15</v>
      </c>
      <c r="K125" s="13"/>
    </row>
    <row r="126" spans="1:11" x14ac:dyDescent="0.3">
      <c r="A126" s="7">
        <v>123</v>
      </c>
      <c r="B126" s="8">
        <v>447</v>
      </c>
      <c r="C126" s="9" t="s">
        <v>270</v>
      </c>
      <c r="D126" s="8" t="s">
        <v>271</v>
      </c>
      <c r="E126" s="8" t="s">
        <v>27</v>
      </c>
      <c r="F126" s="10">
        <v>2015</v>
      </c>
      <c r="G126" s="8" t="s">
        <v>411</v>
      </c>
      <c r="H126" s="8" t="s">
        <v>225</v>
      </c>
      <c r="I126" s="11">
        <v>6</v>
      </c>
      <c r="J126" s="12" t="s">
        <v>15</v>
      </c>
      <c r="K126" s="13"/>
    </row>
    <row r="127" spans="1:11" x14ac:dyDescent="0.3">
      <c r="A127" s="7">
        <v>124</v>
      </c>
      <c r="B127" s="8">
        <v>496</v>
      </c>
      <c r="C127" s="9" t="s">
        <v>272</v>
      </c>
      <c r="D127" s="8" t="s">
        <v>273</v>
      </c>
      <c r="E127" s="8" t="s">
        <v>27</v>
      </c>
      <c r="F127" s="10">
        <v>2015</v>
      </c>
      <c r="G127" s="8" t="s">
        <v>411</v>
      </c>
      <c r="H127" s="8" t="s">
        <v>225</v>
      </c>
      <c r="I127" s="11">
        <v>6</v>
      </c>
      <c r="J127" s="12" t="s">
        <v>15</v>
      </c>
      <c r="K127" s="13"/>
    </row>
    <row r="128" spans="1:11" x14ac:dyDescent="0.3">
      <c r="A128" s="7">
        <v>125</v>
      </c>
      <c r="B128" s="8">
        <v>492</v>
      </c>
      <c r="C128" s="9" t="s">
        <v>274</v>
      </c>
      <c r="D128" s="8" t="s">
        <v>275</v>
      </c>
      <c r="E128" s="8" t="s">
        <v>27</v>
      </c>
      <c r="F128" s="10">
        <v>2018</v>
      </c>
      <c r="G128" s="8" t="s">
        <v>411</v>
      </c>
      <c r="H128" s="8" t="s">
        <v>225</v>
      </c>
      <c r="I128" s="11">
        <v>3</v>
      </c>
      <c r="J128" s="12" t="s">
        <v>15</v>
      </c>
      <c r="K128" s="13"/>
    </row>
    <row r="129" spans="1:11" x14ac:dyDescent="0.3">
      <c r="A129" s="7">
        <v>126</v>
      </c>
      <c r="B129" s="8">
        <v>498</v>
      </c>
      <c r="C129" s="9" t="s">
        <v>276</v>
      </c>
      <c r="D129" s="8" t="s">
        <v>277</v>
      </c>
      <c r="E129" s="8" t="s">
        <v>27</v>
      </c>
      <c r="F129" s="10">
        <v>2015</v>
      </c>
      <c r="G129" s="8" t="s">
        <v>411</v>
      </c>
      <c r="H129" s="8" t="s">
        <v>225</v>
      </c>
      <c r="I129" s="11">
        <v>6</v>
      </c>
      <c r="J129" s="12" t="s">
        <v>15</v>
      </c>
      <c r="K129" s="13"/>
    </row>
    <row r="130" spans="1:11" x14ac:dyDescent="0.3">
      <c r="A130" s="7">
        <v>127</v>
      </c>
      <c r="B130" s="8">
        <v>494</v>
      </c>
      <c r="C130" s="9" t="s">
        <v>278</v>
      </c>
      <c r="D130" s="8" t="s">
        <v>279</v>
      </c>
      <c r="E130" s="8" t="s">
        <v>27</v>
      </c>
      <c r="F130" s="10">
        <v>2015</v>
      </c>
      <c r="G130" s="8" t="s">
        <v>411</v>
      </c>
      <c r="H130" s="8" t="s">
        <v>225</v>
      </c>
      <c r="I130" s="11">
        <v>6</v>
      </c>
      <c r="J130" s="12" t="s">
        <v>15</v>
      </c>
      <c r="K130" s="13"/>
    </row>
    <row r="131" spans="1:11" x14ac:dyDescent="0.3">
      <c r="A131" s="7">
        <v>128</v>
      </c>
      <c r="B131" s="8">
        <v>347</v>
      </c>
      <c r="C131" s="9" t="s">
        <v>280</v>
      </c>
      <c r="D131" s="8" t="s">
        <v>281</v>
      </c>
      <c r="E131" s="8" t="s">
        <v>27</v>
      </c>
      <c r="F131" s="10">
        <v>2016</v>
      </c>
      <c r="G131" s="8" t="s">
        <v>411</v>
      </c>
      <c r="H131" s="8" t="s">
        <v>225</v>
      </c>
      <c r="I131" s="11">
        <v>5</v>
      </c>
      <c r="J131" s="12" t="s">
        <v>15</v>
      </c>
      <c r="K131" s="13"/>
    </row>
    <row r="132" spans="1:11" x14ac:dyDescent="0.3">
      <c r="A132" s="7">
        <v>129</v>
      </c>
      <c r="B132" s="8">
        <v>436</v>
      </c>
      <c r="C132" s="9" t="s">
        <v>282</v>
      </c>
      <c r="D132" s="8" t="s">
        <v>283</v>
      </c>
      <c r="E132" s="8" t="s">
        <v>27</v>
      </c>
      <c r="F132" s="10">
        <v>2016</v>
      </c>
      <c r="G132" s="8" t="s">
        <v>411</v>
      </c>
      <c r="H132" s="8" t="s">
        <v>225</v>
      </c>
      <c r="I132" s="11">
        <v>5</v>
      </c>
      <c r="J132" s="12" t="s">
        <v>15</v>
      </c>
      <c r="K132" s="13"/>
    </row>
    <row r="133" spans="1:11" x14ac:dyDescent="0.3">
      <c r="A133" s="7">
        <v>130</v>
      </c>
      <c r="B133" s="8">
        <v>554</v>
      </c>
      <c r="C133" s="9" t="s">
        <v>284</v>
      </c>
      <c r="D133" s="8" t="s">
        <v>285</v>
      </c>
      <c r="E133" s="8" t="s">
        <v>27</v>
      </c>
      <c r="F133" s="10">
        <v>2016</v>
      </c>
      <c r="G133" s="8" t="s">
        <v>411</v>
      </c>
      <c r="H133" s="8" t="s">
        <v>225</v>
      </c>
      <c r="I133" s="11">
        <v>5</v>
      </c>
      <c r="J133" s="12" t="s">
        <v>15</v>
      </c>
      <c r="K133" s="13"/>
    </row>
    <row r="134" spans="1:11" x14ac:dyDescent="0.3">
      <c r="A134" s="7">
        <v>131</v>
      </c>
      <c r="B134" s="8">
        <v>553</v>
      </c>
      <c r="C134" s="9" t="s">
        <v>286</v>
      </c>
      <c r="D134" s="8" t="s">
        <v>287</v>
      </c>
      <c r="E134" s="8" t="s">
        <v>27</v>
      </c>
      <c r="F134" s="10">
        <v>2016</v>
      </c>
      <c r="G134" s="8" t="s">
        <v>411</v>
      </c>
      <c r="H134" s="8" t="s">
        <v>225</v>
      </c>
      <c r="I134" s="11">
        <v>5</v>
      </c>
      <c r="J134" s="12" t="s">
        <v>15</v>
      </c>
      <c r="K134" s="13"/>
    </row>
    <row r="135" spans="1:11" x14ac:dyDescent="0.3">
      <c r="A135" s="7">
        <v>132</v>
      </c>
      <c r="B135" s="8">
        <v>603</v>
      </c>
      <c r="C135" s="9" t="s">
        <v>288</v>
      </c>
      <c r="D135" s="8" t="s">
        <v>289</v>
      </c>
      <c r="E135" s="8" t="s">
        <v>27</v>
      </c>
      <c r="F135" s="10">
        <v>2017</v>
      </c>
      <c r="G135" s="8" t="s">
        <v>411</v>
      </c>
      <c r="H135" s="8" t="s">
        <v>225</v>
      </c>
      <c r="I135" s="11">
        <v>4</v>
      </c>
      <c r="J135" s="12" t="s">
        <v>15</v>
      </c>
      <c r="K135" s="13"/>
    </row>
    <row r="136" spans="1:11" x14ac:dyDescent="0.3">
      <c r="A136" s="7">
        <v>133</v>
      </c>
      <c r="B136" s="8">
        <v>2</v>
      </c>
      <c r="C136" s="9" t="s">
        <v>290</v>
      </c>
      <c r="D136" s="8" t="s">
        <v>291</v>
      </c>
      <c r="E136" s="8" t="s">
        <v>21</v>
      </c>
      <c r="F136" s="10">
        <v>2005</v>
      </c>
      <c r="G136" s="8" t="s">
        <v>411</v>
      </c>
      <c r="H136" s="8" t="s">
        <v>292</v>
      </c>
      <c r="I136" s="11">
        <v>16</v>
      </c>
      <c r="J136" s="12" t="s">
        <v>15</v>
      </c>
      <c r="K136" s="13"/>
    </row>
    <row r="137" spans="1:11" x14ac:dyDescent="0.3">
      <c r="A137" s="7">
        <v>134</v>
      </c>
      <c r="B137" s="8">
        <v>45</v>
      </c>
      <c r="C137" s="9" t="s">
        <v>293</v>
      </c>
      <c r="D137" s="8" t="s">
        <v>294</v>
      </c>
      <c r="E137" s="8" t="s">
        <v>27</v>
      </c>
      <c r="F137" s="10">
        <v>2008</v>
      </c>
      <c r="G137" s="8" t="s">
        <v>411</v>
      </c>
      <c r="H137" s="8" t="s">
        <v>292</v>
      </c>
      <c r="I137" s="11">
        <v>13</v>
      </c>
      <c r="J137" s="12" t="s">
        <v>15</v>
      </c>
      <c r="K137" s="13"/>
    </row>
    <row r="138" spans="1:11" x14ac:dyDescent="0.3">
      <c r="A138" s="7">
        <v>135</v>
      </c>
      <c r="B138" s="8">
        <v>102</v>
      </c>
      <c r="C138" s="9" t="s">
        <v>295</v>
      </c>
      <c r="D138" s="8" t="s">
        <v>296</v>
      </c>
      <c r="E138" s="8" t="s">
        <v>27</v>
      </c>
      <c r="F138" s="10">
        <v>2010</v>
      </c>
      <c r="G138" s="8" t="s">
        <v>411</v>
      </c>
      <c r="H138" s="8" t="s">
        <v>292</v>
      </c>
      <c r="I138" s="11">
        <v>11</v>
      </c>
      <c r="J138" s="12" t="s">
        <v>15</v>
      </c>
      <c r="K138" s="13"/>
    </row>
    <row r="139" spans="1:11" x14ac:dyDescent="0.3">
      <c r="A139" s="7">
        <v>136</v>
      </c>
      <c r="B139" s="8">
        <v>193</v>
      </c>
      <c r="C139" s="9" t="s">
        <v>297</v>
      </c>
      <c r="D139" s="8" t="s">
        <v>298</v>
      </c>
      <c r="E139" s="8" t="s">
        <v>27</v>
      </c>
      <c r="F139" s="10">
        <v>2008</v>
      </c>
      <c r="G139" s="8" t="s">
        <v>411</v>
      </c>
      <c r="H139" s="8" t="s">
        <v>292</v>
      </c>
      <c r="I139" s="11">
        <v>13</v>
      </c>
      <c r="J139" s="12" t="s">
        <v>15</v>
      </c>
      <c r="K139" s="13"/>
    </row>
    <row r="140" spans="1:11" x14ac:dyDescent="0.3">
      <c r="A140" s="7">
        <v>137</v>
      </c>
      <c r="B140" s="8">
        <v>64</v>
      </c>
      <c r="C140" s="9" t="s">
        <v>299</v>
      </c>
      <c r="D140" s="8" t="s">
        <v>300</v>
      </c>
      <c r="E140" s="8" t="s">
        <v>27</v>
      </c>
      <c r="F140" s="10">
        <v>2009</v>
      </c>
      <c r="G140" s="8" t="s">
        <v>411</v>
      </c>
      <c r="H140" s="8" t="s">
        <v>292</v>
      </c>
      <c r="I140" s="11">
        <v>12</v>
      </c>
      <c r="J140" s="12" t="s">
        <v>15</v>
      </c>
      <c r="K140" s="13"/>
    </row>
    <row r="141" spans="1:11" x14ac:dyDescent="0.3">
      <c r="A141" s="7">
        <v>138</v>
      </c>
      <c r="B141" s="8">
        <v>283</v>
      </c>
      <c r="C141" s="9" t="s">
        <v>301</v>
      </c>
      <c r="D141" s="8" t="s">
        <v>302</v>
      </c>
      <c r="E141" s="8" t="s">
        <v>27</v>
      </c>
      <c r="F141" s="10">
        <v>2010</v>
      </c>
      <c r="G141" s="8" t="s">
        <v>411</v>
      </c>
      <c r="H141" s="8" t="s">
        <v>292</v>
      </c>
      <c r="I141" s="11">
        <v>11</v>
      </c>
      <c r="J141" s="12" t="s">
        <v>15</v>
      </c>
      <c r="K141" s="13"/>
    </row>
    <row r="142" spans="1:11" x14ac:dyDescent="0.3">
      <c r="A142" s="7">
        <v>139</v>
      </c>
      <c r="B142" s="8">
        <v>32</v>
      </c>
      <c r="C142" s="9" t="s">
        <v>303</v>
      </c>
      <c r="D142" s="8" t="s">
        <v>304</v>
      </c>
      <c r="E142" s="8" t="s">
        <v>27</v>
      </c>
      <c r="F142" s="10">
        <v>2004</v>
      </c>
      <c r="G142" s="8" t="s">
        <v>411</v>
      </c>
      <c r="H142" s="8" t="s">
        <v>292</v>
      </c>
      <c r="I142" s="11">
        <v>17</v>
      </c>
      <c r="J142" s="12" t="s">
        <v>15</v>
      </c>
      <c r="K142" s="13"/>
    </row>
    <row r="143" spans="1:11" x14ac:dyDescent="0.3">
      <c r="A143" s="7">
        <v>140</v>
      </c>
      <c r="B143" s="8">
        <v>51</v>
      </c>
      <c r="C143" s="9" t="s">
        <v>305</v>
      </c>
      <c r="D143" s="8" t="s">
        <v>306</v>
      </c>
      <c r="E143" s="8" t="s">
        <v>27</v>
      </c>
      <c r="F143" s="10">
        <v>2005</v>
      </c>
      <c r="G143" s="8" t="s">
        <v>411</v>
      </c>
      <c r="H143" s="8" t="s">
        <v>292</v>
      </c>
      <c r="I143" s="11">
        <v>16</v>
      </c>
      <c r="J143" s="12" t="s">
        <v>15</v>
      </c>
      <c r="K143" s="13"/>
    </row>
    <row r="144" spans="1:11" x14ac:dyDescent="0.3">
      <c r="A144" s="7">
        <v>141</v>
      </c>
      <c r="B144" s="8">
        <v>196</v>
      </c>
      <c r="C144" s="9" t="s">
        <v>307</v>
      </c>
      <c r="D144" s="8" t="s">
        <v>308</v>
      </c>
      <c r="E144" s="8" t="s">
        <v>27</v>
      </c>
      <c r="F144" s="10">
        <v>2007</v>
      </c>
      <c r="G144" s="8" t="s">
        <v>411</v>
      </c>
      <c r="H144" s="8" t="s">
        <v>292</v>
      </c>
      <c r="I144" s="11">
        <v>14</v>
      </c>
      <c r="J144" s="12" t="s">
        <v>15</v>
      </c>
      <c r="K144" s="13"/>
    </row>
    <row r="145" spans="1:11" x14ac:dyDescent="0.3">
      <c r="A145" s="7">
        <v>142</v>
      </c>
      <c r="B145" s="8">
        <v>303</v>
      </c>
      <c r="C145" s="9" t="s">
        <v>309</v>
      </c>
      <c r="D145" s="8" t="s">
        <v>310</v>
      </c>
      <c r="E145" s="8" t="s">
        <v>27</v>
      </c>
      <c r="F145" s="10">
        <v>2007</v>
      </c>
      <c r="G145" s="8" t="s">
        <v>411</v>
      </c>
      <c r="H145" s="8" t="s">
        <v>292</v>
      </c>
      <c r="I145" s="11">
        <v>14</v>
      </c>
      <c r="J145" s="12" t="s">
        <v>15</v>
      </c>
      <c r="K145" s="13"/>
    </row>
    <row r="146" spans="1:11" x14ac:dyDescent="0.3">
      <c r="A146" s="7">
        <v>143</v>
      </c>
      <c r="B146" s="8">
        <v>234</v>
      </c>
      <c r="C146" s="9" t="s">
        <v>311</v>
      </c>
      <c r="D146" s="8" t="s">
        <v>312</v>
      </c>
      <c r="E146" s="8" t="s">
        <v>27</v>
      </c>
      <c r="F146" s="10">
        <v>2009</v>
      </c>
      <c r="G146" s="8" t="s">
        <v>411</v>
      </c>
      <c r="H146" s="8" t="s">
        <v>292</v>
      </c>
      <c r="I146" s="11">
        <v>12</v>
      </c>
      <c r="J146" s="12" t="s">
        <v>15</v>
      </c>
      <c r="K146" s="13"/>
    </row>
    <row r="147" spans="1:11" x14ac:dyDescent="0.3">
      <c r="A147" s="7">
        <v>144</v>
      </c>
      <c r="B147" s="8">
        <v>444</v>
      </c>
      <c r="C147" s="9" t="s">
        <v>313</v>
      </c>
      <c r="D147" s="8" t="s">
        <v>314</v>
      </c>
      <c r="E147" s="8" t="s">
        <v>27</v>
      </c>
      <c r="F147" s="10">
        <v>2014</v>
      </c>
      <c r="G147" s="8" t="s">
        <v>411</v>
      </c>
      <c r="H147" s="8" t="s">
        <v>158</v>
      </c>
      <c r="I147" s="11">
        <v>7</v>
      </c>
      <c r="J147" s="12" t="s">
        <v>15</v>
      </c>
      <c r="K147" s="13"/>
    </row>
    <row r="148" spans="1:11" x14ac:dyDescent="0.3">
      <c r="A148" s="7">
        <v>145</v>
      </c>
      <c r="B148" s="8">
        <v>349</v>
      </c>
      <c r="C148" s="9" t="s">
        <v>315</v>
      </c>
      <c r="D148" s="8" t="s">
        <v>316</v>
      </c>
      <c r="E148" s="8" t="s">
        <v>27</v>
      </c>
      <c r="F148" s="10">
        <v>2012</v>
      </c>
      <c r="G148" s="8" t="s">
        <v>411</v>
      </c>
      <c r="H148" s="8" t="s">
        <v>158</v>
      </c>
      <c r="I148" s="11">
        <v>9</v>
      </c>
      <c r="J148" s="12" t="s">
        <v>15</v>
      </c>
      <c r="K148" s="13"/>
    </row>
    <row r="149" spans="1:11" x14ac:dyDescent="0.3">
      <c r="A149" s="7">
        <v>146</v>
      </c>
      <c r="B149" s="8">
        <v>55</v>
      </c>
      <c r="C149" s="9" t="s">
        <v>317</v>
      </c>
      <c r="D149" s="8" t="s">
        <v>318</v>
      </c>
      <c r="E149" s="8" t="s">
        <v>27</v>
      </c>
      <c r="F149" s="10">
        <v>2009</v>
      </c>
      <c r="G149" s="8" t="s">
        <v>411</v>
      </c>
      <c r="H149" s="8" t="s">
        <v>292</v>
      </c>
      <c r="I149" s="11">
        <v>12</v>
      </c>
      <c r="J149" s="12" t="s">
        <v>15</v>
      </c>
      <c r="K149" s="13"/>
    </row>
    <row r="150" spans="1:11" x14ac:dyDescent="0.3">
      <c r="A150" s="7">
        <v>147</v>
      </c>
      <c r="B150" s="8">
        <v>313</v>
      </c>
      <c r="C150" s="9" t="s">
        <v>319</v>
      </c>
      <c r="D150" s="8" t="s">
        <v>320</v>
      </c>
      <c r="E150" s="8" t="s">
        <v>27</v>
      </c>
      <c r="F150" s="10">
        <v>2012</v>
      </c>
      <c r="G150" s="8" t="s">
        <v>411</v>
      </c>
      <c r="H150" s="8" t="s">
        <v>292</v>
      </c>
      <c r="I150" s="11">
        <v>9</v>
      </c>
      <c r="J150" s="12" t="s">
        <v>15</v>
      </c>
      <c r="K150" s="13"/>
    </row>
    <row r="151" spans="1:11" x14ac:dyDescent="0.3">
      <c r="A151" s="7">
        <v>148</v>
      </c>
      <c r="B151" s="8">
        <v>281</v>
      </c>
      <c r="C151" s="9" t="s">
        <v>321</v>
      </c>
      <c r="D151" s="8" t="s">
        <v>322</v>
      </c>
      <c r="E151" s="8" t="s">
        <v>27</v>
      </c>
      <c r="F151" s="10">
        <v>2011</v>
      </c>
      <c r="G151" s="8" t="s">
        <v>411</v>
      </c>
      <c r="H151" s="8" t="s">
        <v>292</v>
      </c>
      <c r="I151" s="11">
        <v>10</v>
      </c>
      <c r="J151" s="12" t="s">
        <v>15</v>
      </c>
      <c r="K151" s="13"/>
    </row>
    <row r="152" spans="1:11" x14ac:dyDescent="0.3">
      <c r="A152" s="7">
        <v>149</v>
      </c>
      <c r="B152" s="8">
        <v>387</v>
      </c>
      <c r="C152" s="9" t="s">
        <v>323</v>
      </c>
      <c r="D152" s="8" t="s">
        <v>324</v>
      </c>
      <c r="E152" s="8" t="s">
        <v>27</v>
      </c>
      <c r="F152" s="10">
        <v>2013</v>
      </c>
      <c r="G152" s="8" t="s">
        <v>411</v>
      </c>
      <c r="H152" s="8" t="s">
        <v>292</v>
      </c>
      <c r="I152" s="11">
        <v>8</v>
      </c>
      <c r="J152" s="12" t="s">
        <v>15</v>
      </c>
      <c r="K152" s="13"/>
    </row>
    <row r="153" spans="1:11" x14ac:dyDescent="0.3">
      <c r="A153" s="7">
        <v>150</v>
      </c>
      <c r="B153" s="8">
        <v>3</v>
      </c>
      <c r="C153" s="9" t="s">
        <v>325</v>
      </c>
      <c r="D153" s="8" t="s">
        <v>326</v>
      </c>
      <c r="E153" s="8" t="s">
        <v>27</v>
      </c>
      <c r="F153" s="10">
        <v>2006</v>
      </c>
      <c r="G153" s="8" t="s">
        <v>411</v>
      </c>
      <c r="H153" s="8" t="s">
        <v>292</v>
      </c>
      <c r="I153" s="11">
        <v>15</v>
      </c>
      <c r="J153" s="12" t="s">
        <v>15</v>
      </c>
      <c r="K153" s="13"/>
    </row>
    <row r="154" spans="1:11" x14ac:dyDescent="0.3">
      <c r="A154" s="7">
        <v>151</v>
      </c>
      <c r="B154" s="8">
        <v>402</v>
      </c>
      <c r="C154" s="9" t="s">
        <v>327</v>
      </c>
      <c r="D154" s="8" t="s">
        <v>328</v>
      </c>
      <c r="E154" s="8" t="s">
        <v>27</v>
      </c>
      <c r="F154" s="10">
        <v>2013</v>
      </c>
      <c r="G154" s="8" t="s">
        <v>411</v>
      </c>
      <c r="H154" s="8" t="s">
        <v>292</v>
      </c>
      <c r="I154" s="11">
        <v>8</v>
      </c>
      <c r="J154" s="12" t="s">
        <v>15</v>
      </c>
      <c r="K154" s="13"/>
    </row>
    <row r="155" spans="1:11" x14ac:dyDescent="0.3">
      <c r="A155" s="7">
        <v>152</v>
      </c>
      <c r="B155" s="8">
        <v>454</v>
      </c>
      <c r="C155" s="9" t="s">
        <v>329</v>
      </c>
      <c r="D155" s="8" t="s">
        <v>330</v>
      </c>
      <c r="E155" s="8" t="s">
        <v>27</v>
      </c>
      <c r="F155" s="10">
        <v>2014</v>
      </c>
      <c r="G155" s="8" t="s">
        <v>411</v>
      </c>
      <c r="H155" s="8" t="s">
        <v>292</v>
      </c>
      <c r="I155" s="11">
        <v>7</v>
      </c>
      <c r="J155" s="12" t="s">
        <v>15</v>
      </c>
      <c r="K155" s="13"/>
    </row>
    <row r="156" spans="1:11" x14ac:dyDescent="0.3">
      <c r="A156" s="7">
        <v>153</v>
      </c>
      <c r="B156" s="8">
        <v>456</v>
      </c>
      <c r="C156" s="9" t="s">
        <v>331</v>
      </c>
      <c r="D156" s="8" t="s">
        <v>332</v>
      </c>
      <c r="E156" s="8" t="s">
        <v>27</v>
      </c>
      <c r="F156" s="10">
        <v>2014</v>
      </c>
      <c r="G156" s="8" t="s">
        <v>411</v>
      </c>
      <c r="H156" s="8" t="s">
        <v>292</v>
      </c>
      <c r="I156" s="11">
        <v>7</v>
      </c>
      <c r="J156" s="12" t="s">
        <v>15</v>
      </c>
      <c r="K156" s="13"/>
    </row>
    <row r="157" spans="1:11" x14ac:dyDescent="0.3">
      <c r="A157" s="7">
        <v>154</v>
      </c>
      <c r="B157" s="8">
        <v>459</v>
      </c>
      <c r="C157" s="9" t="s">
        <v>333</v>
      </c>
      <c r="D157" s="8" t="s">
        <v>334</v>
      </c>
      <c r="E157" s="8" t="s">
        <v>27</v>
      </c>
      <c r="F157" s="10">
        <v>2015</v>
      </c>
      <c r="G157" s="8" t="s">
        <v>411</v>
      </c>
      <c r="H157" s="8" t="s">
        <v>292</v>
      </c>
      <c r="I157" s="11">
        <v>6</v>
      </c>
      <c r="J157" s="12" t="s">
        <v>15</v>
      </c>
      <c r="K157" s="13"/>
    </row>
    <row r="158" spans="1:11" x14ac:dyDescent="0.3">
      <c r="A158" s="7">
        <v>155</v>
      </c>
      <c r="B158" s="8">
        <v>458</v>
      </c>
      <c r="C158" s="9" t="s">
        <v>335</v>
      </c>
      <c r="D158" s="8" t="s">
        <v>336</v>
      </c>
      <c r="E158" s="8" t="s">
        <v>27</v>
      </c>
      <c r="F158" s="10">
        <v>2015</v>
      </c>
      <c r="G158" s="8" t="s">
        <v>411</v>
      </c>
      <c r="H158" s="8" t="s">
        <v>292</v>
      </c>
      <c r="I158" s="11">
        <v>6</v>
      </c>
      <c r="J158" s="12" t="s">
        <v>15</v>
      </c>
      <c r="K158" s="13"/>
    </row>
    <row r="159" spans="1:11" x14ac:dyDescent="0.3">
      <c r="A159" s="7">
        <v>156</v>
      </c>
      <c r="B159" s="8">
        <v>460</v>
      </c>
      <c r="C159" s="9" t="s">
        <v>337</v>
      </c>
      <c r="D159" s="8" t="s">
        <v>338</v>
      </c>
      <c r="E159" s="8" t="s">
        <v>27</v>
      </c>
      <c r="F159" s="10">
        <v>2014</v>
      </c>
      <c r="G159" s="8" t="s">
        <v>411</v>
      </c>
      <c r="H159" s="8" t="s">
        <v>292</v>
      </c>
      <c r="I159" s="11">
        <v>7</v>
      </c>
      <c r="J159" s="12" t="s">
        <v>15</v>
      </c>
      <c r="K159" s="13"/>
    </row>
    <row r="160" spans="1:11" x14ac:dyDescent="0.3">
      <c r="A160" s="7">
        <v>157</v>
      </c>
      <c r="B160" s="8">
        <v>500</v>
      </c>
      <c r="C160" s="9" t="s">
        <v>339</v>
      </c>
      <c r="D160" s="8" t="s">
        <v>340</v>
      </c>
      <c r="E160" s="8" t="s">
        <v>27</v>
      </c>
      <c r="F160" s="10">
        <v>2015</v>
      </c>
      <c r="G160" s="8" t="s">
        <v>411</v>
      </c>
      <c r="H160" s="8" t="s">
        <v>292</v>
      </c>
      <c r="I160" s="11">
        <v>6</v>
      </c>
      <c r="J160" s="12" t="s">
        <v>15</v>
      </c>
      <c r="K160" s="13"/>
    </row>
    <row r="161" spans="1:11" x14ac:dyDescent="0.3">
      <c r="A161" s="7">
        <v>158</v>
      </c>
      <c r="B161" s="8">
        <v>538</v>
      </c>
      <c r="C161" s="9" t="s">
        <v>341</v>
      </c>
      <c r="D161" s="8" t="s">
        <v>342</v>
      </c>
      <c r="E161" s="8" t="s">
        <v>27</v>
      </c>
      <c r="F161" s="10">
        <v>2016</v>
      </c>
      <c r="G161" s="8" t="s">
        <v>411</v>
      </c>
      <c r="H161" s="8" t="s">
        <v>292</v>
      </c>
      <c r="I161" s="11">
        <v>5</v>
      </c>
      <c r="J161" s="12" t="s">
        <v>15</v>
      </c>
      <c r="K161" s="13"/>
    </row>
    <row r="162" spans="1:11" x14ac:dyDescent="0.3">
      <c r="A162" s="7">
        <v>159</v>
      </c>
      <c r="B162" s="8">
        <v>534</v>
      </c>
      <c r="C162" s="9" t="s">
        <v>343</v>
      </c>
      <c r="D162" s="8" t="s">
        <v>344</v>
      </c>
      <c r="E162" s="8" t="s">
        <v>27</v>
      </c>
      <c r="F162" s="10">
        <v>2016</v>
      </c>
      <c r="G162" s="8" t="s">
        <v>411</v>
      </c>
      <c r="H162" s="8" t="s">
        <v>292</v>
      </c>
      <c r="I162" s="11">
        <v>5</v>
      </c>
      <c r="J162" s="12" t="s">
        <v>15</v>
      </c>
      <c r="K162" s="13"/>
    </row>
    <row r="163" spans="1:11" x14ac:dyDescent="0.3">
      <c r="A163" s="7">
        <v>160</v>
      </c>
      <c r="B163" s="8">
        <v>112</v>
      </c>
      <c r="C163" s="9" t="s">
        <v>345</v>
      </c>
      <c r="D163" s="8" t="s">
        <v>346</v>
      </c>
      <c r="E163" s="8" t="s">
        <v>21</v>
      </c>
      <c r="F163" s="10">
        <v>1998</v>
      </c>
      <c r="G163" s="8" t="s">
        <v>411</v>
      </c>
      <c r="H163" s="8" t="s">
        <v>158</v>
      </c>
      <c r="I163" s="11">
        <v>23</v>
      </c>
      <c r="J163" s="12" t="s">
        <v>15</v>
      </c>
      <c r="K163" s="13"/>
    </row>
    <row r="164" spans="1:11" x14ac:dyDescent="0.3">
      <c r="A164" s="7">
        <v>161</v>
      </c>
      <c r="B164" s="8">
        <v>29</v>
      </c>
      <c r="C164" s="9" t="s">
        <v>347</v>
      </c>
      <c r="D164" s="8" t="s">
        <v>348</v>
      </c>
      <c r="E164" s="8" t="s">
        <v>27</v>
      </c>
      <c r="F164" s="10">
        <v>2007</v>
      </c>
      <c r="G164" s="8" t="s">
        <v>411</v>
      </c>
      <c r="H164" s="8" t="s">
        <v>158</v>
      </c>
      <c r="I164" s="11">
        <v>14</v>
      </c>
      <c r="J164" s="12" t="s">
        <v>15</v>
      </c>
      <c r="K164" s="13"/>
    </row>
    <row r="165" spans="1:11" x14ac:dyDescent="0.3">
      <c r="A165" s="7">
        <v>162</v>
      </c>
      <c r="B165" s="8">
        <v>443</v>
      </c>
      <c r="C165" s="9" t="s">
        <v>349</v>
      </c>
      <c r="D165" s="8" t="s">
        <v>350</v>
      </c>
      <c r="E165" s="8" t="s">
        <v>27</v>
      </c>
      <c r="F165" s="10">
        <v>2014</v>
      </c>
      <c r="G165" s="8" t="s">
        <v>411</v>
      </c>
      <c r="H165" s="8" t="s">
        <v>158</v>
      </c>
      <c r="I165" s="11">
        <v>7</v>
      </c>
      <c r="J165" s="12" t="s">
        <v>15</v>
      </c>
      <c r="K165" s="13"/>
    </row>
    <row r="166" spans="1:11" x14ac:dyDescent="0.3">
      <c r="A166" s="7">
        <v>163</v>
      </c>
      <c r="B166" s="8">
        <v>77</v>
      </c>
      <c r="C166" s="9" t="s">
        <v>351</v>
      </c>
      <c r="D166" s="8" t="s">
        <v>352</v>
      </c>
      <c r="E166" s="8" t="s">
        <v>27</v>
      </c>
      <c r="F166" s="10">
        <v>2008</v>
      </c>
      <c r="G166" s="8" t="s">
        <v>411</v>
      </c>
      <c r="H166" s="8" t="s">
        <v>158</v>
      </c>
      <c r="I166" s="11">
        <v>13</v>
      </c>
      <c r="J166" s="12" t="s">
        <v>15</v>
      </c>
      <c r="K166" s="13"/>
    </row>
    <row r="167" spans="1:11" x14ac:dyDescent="0.3">
      <c r="A167" s="7">
        <v>164</v>
      </c>
      <c r="B167" s="8">
        <v>203</v>
      </c>
      <c r="C167" s="9" t="s">
        <v>353</v>
      </c>
      <c r="D167" s="8" t="s">
        <v>354</v>
      </c>
      <c r="E167" s="8" t="s">
        <v>27</v>
      </c>
      <c r="F167" s="10">
        <v>2007</v>
      </c>
      <c r="G167" s="8" t="s">
        <v>411</v>
      </c>
      <c r="H167" s="8" t="s">
        <v>158</v>
      </c>
      <c r="I167" s="11">
        <v>14</v>
      </c>
      <c r="J167" s="12" t="s">
        <v>15</v>
      </c>
      <c r="K167" s="13"/>
    </row>
    <row r="168" spans="1:11" x14ac:dyDescent="0.3">
      <c r="A168" s="7">
        <v>165</v>
      </c>
      <c r="B168" s="8">
        <v>124</v>
      </c>
      <c r="C168" s="9" t="s">
        <v>355</v>
      </c>
      <c r="D168" s="8" t="s">
        <v>356</v>
      </c>
      <c r="E168" s="8" t="s">
        <v>27</v>
      </c>
      <c r="F168" s="10">
        <v>2010</v>
      </c>
      <c r="G168" s="8" t="s">
        <v>411</v>
      </c>
      <c r="H168" s="8" t="s">
        <v>158</v>
      </c>
      <c r="I168" s="11">
        <v>11</v>
      </c>
      <c r="J168" s="12" t="s">
        <v>15</v>
      </c>
      <c r="K168" s="13"/>
    </row>
    <row r="169" spans="1:11" x14ac:dyDescent="0.3">
      <c r="A169" s="7">
        <v>166</v>
      </c>
      <c r="B169" s="8">
        <v>382</v>
      </c>
      <c r="C169" s="9" t="s">
        <v>357</v>
      </c>
      <c r="D169" s="8" t="s">
        <v>358</v>
      </c>
      <c r="E169" s="8" t="s">
        <v>27</v>
      </c>
      <c r="F169" s="10">
        <v>2013</v>
      </c>
      <c r="G169" s="8" t="s">
        <v>411</v>
      </c>
      <c r="H169" s="8" t="s">
        <v>158</v>
      </c>
      <c r="I169" s="11">
        <v>8</v>
      </c>
      <c r="J169" s="12" t="s">
        <v>15</v>
      </c>
      <c r="K169" s="13"/>
    </row>
    <row r="170" spans="1:11" x14ac:dyDescent="0.3">
      <c r="A170" s="7">
        <v>167</v>
      </c>
      <c r="B170" s="8">
        <v>106</v>
      </c>
      <c r="C170" s="9" t="s">
        <v>359</v>
      </c>
      <c r="D170" s="8" t="s">
        <v>360</v>
      </c>
      <c r="E170" s="8" t="s">
        <v>27</v>
      </c>
      <c r="F170" s="10">
        <v>2011</v>
      </c>
      <c r="G170" s="8" t="s">
        <v>411</v>
      </c>
      <c r="H170" s="8" t="s">
        <v>158</v>
      </c>
      <c r="I170" s="11">
        <v>10</v>
      </c>
      <c r="J170" s="12" t="s">
        <v>15</v>
      </c>
      <c r="K170" s="13"/>
    </row>
    <row r="171" spans="1:11" x14ac:dyDescent="0.3">
      <c r="A171" s="7">
        <v>168</v>
      </c>
      <c r="B171" s="8">
        <v>152</v>
      </c>
      <c r="C171" s="9" t="s">
        <v>361</v>
      </c>
      <c r="D171" s="8" t="s">
        <v>362</v>
      </c>
      <c r="E171" s="8" t="s">
        <v>27</v>
      </c>
      <c r="F171" s="10">
        <v>2011</v>
      </c>
      <c r="G171" s="8" t="s">
        <v>411</v>
      </c>
      <c r="H171" s="8" t="s">
        <v>158</v>
      </c>
      <c r="I171" s="11">
        <v>10</v>
      </c>
      <c r="J171" s="12" t="s">
        <v>15</v>
      </c>
      <c r="K171" s="13"/>
    </row>
    <row r="172" spans="1:11" x14ac:dyDescent="0.3">
      <c r="A172" s="7">
        <v>169</v>
      </c>
      <c r="B172" s="8">
        <v>470</v>
      </c>
      <c r="C172" s="9" t="s">
        <v>363</v>
      </c>
      <c r="D172" s="8" t="s">
        <v>364</v>
      </c>
      <c r="E172" s="8" t="s">
        <v>27</v>
      </c>
      <c r="F172" s="10">
        <v>2015</v>
      </c>
      <c r="G172" s="8" t="s">
        <v>411</v>
      </c>
      <c r="H172" s="8" t="s">
        <v>158</v>
      </c>
      <c r="I172" s="11">
        <v>6</v>
      </c>
      <c r="J172" s="12" t="s">
        <v>15</v>
      </c>
      <c r="K172" s="13"/>
    </row>
    <row r="173" spans="1:11" x14ac:dyDescent="0.3">
      <c r="A173" s="7">
        <v>170</v>
      </c>
      <c r="B173" s="8">
        <v>532</v>
      </c>
      <c r="C173" s="9" t="s">
        <v>365</v>
      </c>
      <c r="D173" s="8" t="s">
        <v>366</v>
      </c>
      <c r="E173" s="8" t="s">
        <v>27</v>
      </c>
      <c r="F173" s="10">
        <v>2016</v>
      </c>
      <c r="G173" s="8" t="s">
        <v>411</v>
      </c>
      <c r="H173" s="8" t="s">
        <v>158</v>
      </c>
      <c r="I173" s="11">
        <v>5</v>
      </c>
      <c r="J173" s="12" t="s">
        <v>15</v>
      </c>
      <c r="K173" s="13"/>
    </row>
    <row r="174" spans="1:11" x14ac:dyDescent="0.3">
      <c r="A174" s="7">
        <v>171</v>
      </c>
      <c r="B174" s="8">
        <v>632</v>
      </c>
      <c r="C174" s="9" t="s">
        <v>367</v>
      </c>
      <c r="D174" s="8" t="s">
        <v>368</v>
      </c>
      <c r="E174" s="8" t="s">
        <v>27</v>
      </c>
      <c r="F174" s="10">
        <v>2019</v>
      </c>
      <c r="G174" s="8" t="s">
        <v>411</v>
      </c>
      <c r="H174" s="8" t="s">
        <v>158</v>
      </c>
      <c r="I174" s="11">
        <v>2</v>
      </c>
      <c r="J174" s="12" t="s">
        <v>15</v>
      </c>
    </row>
    <row r="175" spans="1:11" x14ac:dyDescent="0.3">
      <c r="A175" s="7">
        <v>172</v>
      </c>
      <c r="B175" s="8">
        <v>83</v>
      </c>
      <c r="C175" s="9" t="s">
        <v>369</v>
      </c>
      <c r="D175" s="8" t="s">
        <v>370</v>
      </c>
      <c r="E175" s="8" t="s">
        <v>21</v>
      </c>
      <c r="F175" s="10">
        <v>2003</v>
      </c>
      <c r="G175" s="8" t="s">
        <v>411</v>
      </c>
      <c r="H175" s="8" t="s">
        <v>221</v>
      </c>
      <c r="I175" s="11">
        <v>18</v>
      </c>
      <c r="J175" s="12" t="s">
        <v>15</v>
      </c>
      <c r="K175" s="13"/>
    </row>
    <row r="176" spans="1:11" x14ac:dyDescent="0.3">
      <c r="A176" s="7">
        <v>173</v>
      </c>
      <c r="B176" s="8">
        <v>621</v>
      </c>
      <c r="C176" s="9" t="s">
        <v>371</v>
      </c>
      <c r="D176" s="8" t="s">
        <v>372</v>
      </c>
      <c r="E176" s="8" t="s">
        <v>27</v>
      </c>
      <c r="F176" s="10">
        <v>2018</v>
      </c>
      <c r="G176" s="8" t="s">
        <v>411</v>
      </c>
      <c r="H176" s="8" t="s">
        <v>221</v>
      </c>
      <c r="I176" s="11">
        <v>3</v>
      </c>
      <c r="J176" s="12" t="s">
        <v>15</v>
      </c>
      <c r="K176" s="13"/>
    </row>
    <row r="177" spans="1:11" x14ac:dyDescent="0.3">
      <c r="A177" s="7">
        <v>174</v>
      </c>
      <c r="B177" s="8">
        <v>16</v>
      </c>
      <c r="C177" s="9" t="s">
        <v>373</v>
      </c>
      <c r="D177" s="8" t="s">
        <v>374</v>
      </c>
      <c r="E177" s="8" t="s">
        <v>27</v>
      </c>
      <c r="F177" s="10">
        <v>1991</v>
      </c>
      <c r="G177" s="8" t="s">
        <v>411</v>
      </c>
      <c r="H177" s="8" t="s">
        <v>221</v>
      </c>
      <c r="I177" s="11">
        <v>30</v>
      </c>
      <c r="J177" s="12" t="s">
        <v>15</v>
      </c>
      <c r="K177" s="13"/>
    </row>
    <row r="178" spans="1:11" x14ac:dyDescent="0.3">
      <c r="A178" s="7">
        <v>175</v>
      </c>
      <c r="B178" s="8">
        <v>244</v>
      </c>
      <c r="C178" s="9" t="s">
        <v>375</v>
      </c>
      <c r="D178" s="8" t="s">
        <v>376</v>
      </c>
      <c r="E178" s="8" t="s">
        <v>24</v>
      </c>
      <c r="F178" s="10">
        <v>2007</v>
      </c>
      <c r="G178" s="8" t="s">
        <v>411</v>
      </c>
      <c r="H178" s="8" t="s">
        <v>221</v>
      </c>
      <c r="I178" s="11">
        <v>14</v>
      </c>
      <c r="J178" s="12" t="s">
        <v>15</v>
      </c>
      <c r="K178" s="13"/>
    </row>
    <row r="179" spans="1:11" x14ac:dyDescent="0.3">
      <c r="A179" s="7">
        <v>176</v>
      </c>
      <c r="B179" s="8">
        <v>348</v>
      </c>
      <c r="C179" s="9" t="s">
        <v>377</v>
      </c>
      <c r="D179" s="8" t="s">
        <v>378</v>
      </c>
      <c r="E179" s="8" t="s">
        <v>27</v>
      </c>
      <c r="F179" s="10">
        <v>2012</v>
      </c>
      <c r="G179" s="8" t="s">
        <v>411</v>
      </c>
      <c r="H179" s="8" t="s">
        <v>292</v>
      </c>
      <c r="I179" s="11">
        <v>9</v>
      </c>
      <c r="J179" s="12" t="s">
        <v>15</v>
      </c>
      <c r="K179" s="13"/>
    </row>
    <row r="180" spans="1:11" x14ac:dyDescent="0.3">
      <c r="A180" s="7">
        <v>177</v>
      </c>
      <c r="B180" s="8">
        <v>354</v>
      </c>
      <c r="C180" s="9" t="s">
        <v>379</v>
      </c>
      <c r="D180" s="8" t="s">
        <v>380</v>
      </c>
      <c r="E180" s="8" t="s">
        <v>27</v>
      </c>
      <c r="F180" s="10">
        <v>2012</v>
      </c>
      <c r="G180" s="8" t="s">
        <v>411</v>
      </c>
      <c r="H180" s="8" t="s">
        <v>221</v>
      </c>
      <c r="I180" s="11">
        <v>9</v>
      </c>
      <c r="J180" s="12" t="s">
        <v>15</v>
      </c>
      <c r="K180" s="13"/>
    </row>
    <row r="181" spans="1:11" x14ac:dyDescent="0.3">
      <c r="A181" s="7">
        <v>178</v>
      </c>
      <c r="B181" s="8">
        <v>25</v>
      </c>
      <c r="C181" s="9" t="s">
        <v>381</v>
      </c>
      <c r="D181" s="8" t="s">
        <v>382</v>
      </c>
      <c r="E181" s="8" t="s">
        <v>27</v>
      </c>
      <c r="F181" s="10">
        <v>2011</v>
      </c>
      <c r="G181" s="8" t="s">
        <v>411</v>
      </c>
      <c r="H181" s="8" t="s">
        <v>221</v>
      </c>
      <c r="I181" s="11">
        <v>10</v>
      </c>
      <c r="J181" s="12" t="s">
        <v>15</v>
      </c>
      <c r="K181" s="13"/>
    </row>
    <row r="182" spans="1:11" x14ac:dyDescent="0.3">
      <c r="A182" s="7">
        <v>179</v>
      </c>
      <c r="B182" s="8">
        <v>35</v>
      </c>
      <c r="C182" s="9" t="s">
        <v>383</v>
      </c>
      <c r="D182" s="8" t="s">
        <v>384</v>
      </c>
      <c r="E182" s="8" t="s">
        <v>27</v>
      </c>
      <c r="F182" s="10">
        <v>2011</v>
      </c>
      <c r="G182" s="8" t="s">
        <v>411</v>
      </c>
      <c r="H182" s="8" t="s">
        <v>221</v>
      </c>
      <c r="I182" s="11">
        <v>10</v>
      </c>
      <c r="J182" s="12" t="s">
        <v>15</v>
      </c>
      <c r="K182" s="13"/>
    </row>
    <row r="183" spans="1:11" x14ac:dyDescent="0.3">
      <c r="A183" s="7">
        <v>180</v>
      </c>
      <c r="B183" s="8">
        <v>336</v>
      </c>
      <c r="C183" s="9" t="s">
        <v>385</v>
      </c>
      <c r="D183" s="8" t="s">
        <v>386</v>
      </c>
      <c r="E183" s="8" t="s">
        <v>27</v>
      </c>
      <c r="F183" s="10">
        <v>2012</v>
      </c>
      <c r="G183" s="8" t="s">
        <v>411</v>
      </c>
      <c r="H183" s="8" t="s">
        <v>221</v>
      </c>
      <c r="I183" s="11">
        <v>9</v>
      </c>
      <c r="J183" s="12" t="s">
        <v>15</v>
      </c>
      <c r="K183" s="13"/>
    </row>
    <row r="184" spans="1:11" x14ac:dyDescent="0.3">
      <c r="A184" s="7">
        <v>181</v>
      </c>
      <c r="B184" s="8">
        <v>335</v>
      </c>
      <c r="C184" s="9" t="s">
        <v>387</v>
      </c>
      <c r="D184" s="8" t="s">
        <v>388</v>
      </c>
      <c r="E184" s="8" t="s">
        <v>27</v>
      </c>
      <c r="F184" s="10">
        <v>2012</v>
      </c>
      <c r="G184" s="8" t="s">
        <v>411</v>
      </c>
      <c r="H184" s="8" t="s">
        <v>221</v>
      </c>
      <c r="I184" s="11">
        <v>9</v>
      </c>
      <c r="J184" s="12" t="s">
        <v>15</v>
      </c>
      <c r="K184" s="13"/>
    </row>
    <row r="185" spans="1:11" x14ac:dyDescent="0.3">
      <c r="A185" s="7">
        <v>182</v>
      </c>
      <c r="B185" s="8">
        <v>334</v>
      </c>
      <c r="C185" s="9" t="s">
        <v>389</v>
      </c>
      <c r="D185" s="8" t="s">
        <v>390</v>
      </c>
      <c r="E185" s="8" t="s">
        <v>27</v>
      </c>
      <c r="F185" s="10">
        <v>2012</v>
      </c>
      <c r="G185" s="8" t="s">
        <v>411</v>
      </c>
      <c r="H185" s="8" t="s">
        <v>221</v>
      </c>
      <c r="I185" s="11">
        <v>9</v>
      </c>
      <c r="J185" s="12" t="s">
        <v>15</v>
      </c>
      <c r="K185" s="13"/>
    </row>
    <row r="186" spans="1:11" x14ac:dyDescent="0.3">
      <c r="A186" s="7">
        <v>183</v>
      </c>
      <c r="B186" s="8">
        <v>344</v>
      </c>
      <c r="C186" s="9" t="s">
        <v>391</v>
      </c>
      <c r="D186" s="8" t="s">
        <v>392</v>
      </c>
      <c r="E186" s="8" t="s">
        <v>27</v>
      </c>
      <c r="F186" s="10">
        <v>2012</v>
      </c>
      <c r="G186" s="8" t="s">
        <v>411</v>
      </c>
      <c r="H186" s="8" t="s">
        <v>221</v>
      </c>
      <c r="I186" s="11">
        <v>9</v>
      </c>
      <c r="J186" s="12" t="s">
        <v>15</v>
      </c>
      <c r="K186" s="13"/>
    </row>
    <row r="187" spans="1:11" x14ac:dyDescent="0.3">
      <c r="A187" s="7">
        <v>184</v>
      </c>
      <c r="B187" s="8">
        <v>383</v>
      </c>
      <c r="C187" s="9" t="s">
        <v>393</v>
      </c>
      <c r="D187" s="8" t="s">
        <v>394</v>
      </c>
      <c r="E187" s="8" t="s">
        <v>27</v>
      </c>
      <c r="F187" s="10">
        <v>2013</v>
      </c>
      <c r="G187" s="8" t="s">
        <v>411</v>
      </c>
      <c r="H187" s="8" t="s">
        <v>221</v>
      </c>
      <c r="I187" s="11">
        <v>8</v>
      </c>
      <c r="J187" s="12" t="s">
        <v>15</v>
      </c>
      <c r="K187" s="13"/>
    </row>
    <row r="188" spans="1:11" x14ac:dyDescent="0.3">
      <c r="A188" s="7">
        <v>185</v>
      </c>
      <c r="B188" s="8">
        <v>82</v>
      </c>
      <c r="C188" s="9" t="s">
        <v>395</v>
      </c>
      <c r="D188" s="8" t="s">
        <v>396</v>
      </c>
      <c r="E188" s="8" t="s">
        <v>27</v>
      </c>
      <c r="F188" s="10">
        <v>2011</v>
      </c>
      <c r="G188" s="8" t="s">
        <v>411</v>
      </c>
      <c r="H188" s="8" t="s">
        <v>397</v>
      </c>
      <c r="I188" s="11">
        <v>10</v>
      </c>
      <c r="J188" s="12" t="s">
        <v>15</v>
      </c>
      <c r="K188" s="13"/>
    </row>
    <row r="189" spans="1:11" x14ac:dyDescent="0.3">
      <c r="A189" s="7">
        <v>186</v>
      </c>
      <c r="B189" s="8">
        <v>240</v>
      </c>
      <c r="C189" s="9" t="s">
        <v>398</v>
      </c>
      <c r="D189" s="8" t="s">
        <v>399</v>
      </c>
      <c r="E189" s="8" t="s">
        <v>27</v>
      </c>
      <c r="F189" s="10">
        <v>2010</v>
      </c>
      <c r="G189" s="8" t="s">
        <v>411</v>
      </c>
      <c r="H189" s="8" t="s">
        <v>397</v>
      </c>
      <c r="I189" s="11">
        <v>11</v>
      </c>
      <c r="J189" s="12" t="s">
        <v>15</v>
      </c>
      <c r="K189" s="13"/>
    </row>
    <row r="190" spans="1:11" x14ac:dyDescent="0.3">
      <c r="A190" s="7">
        <v>187</v>
      </c>
      <c r="B190" s="8">
        <v>76</v>
      </c>
      <c r="C190" s="9" t="s">
        <v>400</v>
      </c>
      <c r="D190" s="8" t="s">
        <v>401</v>
      </c>
      <c r="E190" s="8" t="s">
        <v>27</v>
      </c>
      <c r="F190" s="10">
        <v>2011</v>
      </c>
      <c r="G190" s="8" t="s">
        <v>411</v>
      </c>
      <c r="H190" s="8" t="s">
        <v>397</v>
      </c>
      <c r="I190" s="11">
        <v>10</v>
      </c>
      <c r="J190" s="12" t="s">
        <v>15</v>
      </c>
      <c r="K190" s="13"/>
    </row>
    <row r="191" spans="1:11" x14ac:dyDescent="0.3">
      <c r="A191" s="7">
        <v>188</v>
      </c>
      <c r="B191" s="8">
        <v>239</v>
      </c>
      <c r="C191" s="9" t="s">
        <v>402</v>
      </c>
      <c r="D191" s="8" t="s">
        <v>403</v>
      </c>
      <c r="E191" s="8" t="s">
        <v>27</v>
      </c>
      <c r="F191" s="10">
        <v>2010</v>
      </c>
      <c r="G191" s="8" t="s">
        <v>411</v>
      </c>
      <c r="H191" s="8" t="s">
        <v>397</v>
      </c>
      <c r="I191" s="11">
        <v>11</v>
      </c>
      <c r="J191" s="12" t="s">
        <v>15</v>
      </c>
      <c r="K191" s="13"/>
    </row>
    <row r="192" spans="1:11" x14ac:dyDescent="0.3">
      <c r="A192" s="7">
        <v>189</v>
      </c>
      <c r="B192" s="8">
        <v>293</v>
      </c>
      <c r="C192" s="9" t="s">
        <v>404</v>
      </c>
      <c r="D192" s="8" t="s">
        <v>405</v>
      </c>
      <c r="E192" s="8" t="s">
        <v>27</v>
      </c>
      <c r="F192" s="10">
        <v>2010</v>
      </c>
      <c r="G192" s="8" t="s">
        <v>411</v>
      </c>
      <c r="H192" s="8" t="s">
        <v>397</v>
      </c>
      <c r="I192" s="11">
        <v>11</v>
      </c>
      <c r="J192" s="12" t="s">
        <v>15</v>
      </c>
      <c r="K192" s="13"/>
    </row>
    <row r="193" spans="1:11" x14ac:dyDescent="0.3">
      <c r="A193" s="7">
        <v>190</v>
      </c>
      <c r="B193" s="8">
        <v>163</v>
      </c>
      <c r="C193" s="9" t="s">
        <v>406</v>
      </c>
      <c r="D193" s="8" t="s">
        <v>407</v>
      </c>
      <c r="E193" s="8" t="s">
        <v>27</v>
      </c>
      <c r="F193" s="10">
        <v>2010</v>
      </c>
      <c r="G193" s="8" t="s">
        <v>411</v>
      </c>
      <c r="H193" s="8" t="s">
        <v>397</v>
      </c>
      <c r="I193" s="11">
        <v>11</v>
      </c>
      <c r="J193" s="12" t="s">
        <v>15</v>
      </c>
      <c r="K193" s="13"/>
    </row>
    <row r="194" spans="1:11" x14ac:dyDescent="0.3">
      <c r="A194" s="7">
        <v>191</v>
      </c>
      <c r="B194" s="8">
        <v>209</v>
      </c>
      <c r="C194" s="9" t="s">
        <v>408</v>
      </c>
      <c r="D194" s="8" t="s">
        <v>409</v>
      </c>
      <c r="E194" s="8" t="s">
        <v>27</v>
      </c>
      <c r="F194" s="10">
        <v>2011</v>
      </c>
      <c r="G194" s="8" t="s">
        <v>411</v>
      </c>
      <c r="H194" s="8" t="s">
        <v>397</v>
      </c>
      <c r="I194" s="11">
        <v>10</v>
      </c>
      <c r="J194" s="12" t="s">
        <v>15</v>
      </c>
      <c r="K194" s="13"/>
    </row>
    <row r="195" spans="1:11" x14ac:dyDescent="0.3">
      <c r="I195" s="16">
        <f>SUM(I4:I194)</f>
        <v>1959</v>
      </c>
    </row>
    <row r="196" spans="1:11" x14ac:dyDescent="0.3">
      <c r="C196" t="s">
        <v>410</v>
      </c>
    </row>
    <row r="201" spans="1:11" x14ac:dyDescent="0.3">
      <c r="J201" s="17">
        <f>I195/K5</f>
        <v>10.256544502617801</v>
      </c>
    </row>
  </sheetData>
  <mergeCells count="2">
    <mergeCell ref="C1:J1"/>
    <mergeCell ref="C2:I2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50ECC4-BD90-4AAD-A0EB-3BC9E69A3D23}">
  <dimension ref="A1:B3"/>
  <sheetViews>
    <sheetView workbookViewId="0">
      <selection activeCell="D8" sqref="D8"/>
    </sheetView>
  </sheetViews>
  <sheetFormatPr defaultRowHeight="14.4" x14ac:dyDescent="0.3"/>
  <sheetData>
    <row r="1" spans="1:2" ht="16.8" thickBot="1" x14ac:dyDescent="0.35">
      <c r="A1" s="21" t="s">
        <v>412</v>
      </c>
    </row>
    <row r="2" spans="1:2" ht="16.2" thickBot="1" x14ac:dyDescent="0.35">
      <c r="A2" s="22" t="s">
        <v>413</v>
      </c>
      <c r="B2" s="23"/>
    </row>
    <row r="3" spans="1:2" ht="16.2" thickBot="1" x14ac:dyDescent="0.35">
      <c r="A3" s="24" t="s">
        <v>414</v>
      </c>
      <c r="B3" s="25">
        <f>'2.4.1 &amp; 2.4.3'!K5</f>
        <v>191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2.4.1 &amp; 2.4.3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AVCOE</cp:lastModifiedBy>
  <dcterms:created xsi:type="dcterms:W3CDTF">2022-02-24T04:02:44Z</dcterms:created>
  <dcterms:modified xsi:type="dcterms:W3CDTF">2022-03-22T11:52:36Z</dcterms:modified>
</cp:coreProperties>
</file>